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samcomf-my.sharepoint.com/personal/abhay_berde_samcomf_com/Documents/Regulatory Reports/Half Yearly Repots/September 2026/Final 30102026/"/>
    </mc:Choice>
  </mc:AlternateContent>
  <xr:revisionPtr revIDLastSave="4" documentId="8_{5716555E-CF8D-4A70-8EC1-DD120742FFD3}" xr6:coauthVersionLast="47" xr6:coauthVersionMax="47" xr10:uidLastSave="{C6BD8BB4-8892-4668-9B95-B133E257E206}"/>
  <bookViews>
    <workbookView xWindow="-120" yWindow="-120" windowWidth="29040" windowHeight="15840" xr2:uid="{BB72142E-9A3F-4AB0-866E-F9B8C6136976}"/>
  </bookViews>
  <sheets>
    <sheet name="FINANCIAL" sheetId="9" r:id="rId1"/>
    <sheet name="Notes" sheetId="10" r:id="rId2"/>
  </sheets>
  <definedNames>
    <definedName name="_xlnm._FilterDatabase" localSheetId="0" hidden="1">FINANCIAL!#REF!</definedName>
    <definedName name="AXD">#REF!</definedName>
    <definedName name="JR_PAGE_ANCHOR_0_1">#REF!</definedName>
    <definedName name="KRUSHNA">#REF!</definedName>
    <definedName name="NOTES">#REF!</definedName>
    <definedName name="_xlnm.Print_Area" localSheetId="0">FINANCIAL!$A$1:$P$115</definedName>
    <definedName name="_xlnm.Print_Area" localSheetId="1">Notes!$A$1:$J$113</definedName>
    <definedName name="_xlnm.Print_Titles" localSheetId="0">FINANCIAL!$A:$C,FINANCIAL!$3:$6</definedName>
    <definedName name="PU">#REF!</definedName>
    <definedName name="Roff" localSheetId="0">#REF!</definedName>
    <definedName name="Roff" localSheetId="1">#REF!</definedName>
    <definedName name="Roff">#REF!</definedName>
    <definedName name="SA" localSheetId="0">#REF!</definedName>
    <definedName name="SA" localSheetId="1">#REF!</definedName>
    <definedName name="SA">#REF!</definedName>
    <definedName name="sh" localSheetId="0">#REF!</definedName>
    <definedName name="sh" localSheetId="1">#REF!</definedName>
    <definedName name="sh">#REF!</definedName>
    <definedName name="SI" localSheetId="0">#REF!</definedName>
    <definedName name="SI" localSheetId="1">#REF!</definedName>
    <definedName name="SI">#REF!</definedName>
    <definedName name="SII" localSheetId="0">#REF!</definedName>
    <definedName name="SII" localSheetId="1">#REF!</definedName>
    <definedName name="SII">#REF!</definedName>
    <definedName name="sl" localSheetId="0">#REF!</definedName>
    <definedName name="sl" localSheetId="1">#REF!</definedName>
    <definedName name="sl">#REF!</definedName>
    <definedName name="sm" localSheetId="0">#REF!</definedName>
    <definedName name="sm" localSheetId="1">#REF!</definedName>
    <definedName name="sm">#REF!</definedName>
    <definedName name="sn" localSheetId="0">#REF!</definedName>
    <definedName name="sn" localSheetId="1">#REF!</definedName>
    <definedName name="sn">#REF!</definedName>
    <definedName name="SO" localSheetId="0">#REF!</definedName>
    <definedName name="SO" localSheetId="1">#REF!</definedName>
    <definedName name="SO">#REF!</definedName>
    <definedName name="sr" localSheetId="0">#REF!</definedName>
    <definedName name="sr" localSheetId="1">#REF!</definedName>
    <definedName name="sr">#REF!</definedName>
    <definedName name="ss" localSheetId="0">#REF!</definedName>
    <definedName name="ss" localSheetId="1">#REF!</definedName>
    <definedName name="ss">#REF!</definedName>
    <definedName name="su" localSheetId="0">#REF!</definedName>
    <definedName name="su" localSheetId="1">#REF!</definedName>
    <definedName name="su">#REF!</definedName>
    <definedName name="sun" localSheetId="0">#REF!</definedName>
    <definedName name="sun" localSheetId="1">#REF!</definedName>
    <definedName name="sun">#REF!</definedName>
    <definedName name="sur" localSheetId="0">#REF!</definedName>
    <definedName name="sur" localSheetId="1">#REF!</definedName>
    <definedName name="sur">#REF!</definedName>
    <definedName name="surya" localSheetId="0">#REF!</definedName>
    <definedName name="surya" localSheetId="1">#REF!</definedName>
    <definedName name="surya">#REF!</definedName>
    <definedName name="Z_2896B953_C7AD_4753_AA31_DE7EA2942C95_.wvu.Cols" localSheetId="0" hidden="1">FINANCIAL!#REF!,FINANCIAL!#REF!,FINANCIAL!#REF!,FINANCIAL!#REF!,FINANCIAL!#REF!,FINANCIAL!#REF!,FINANCIAL!#REF!,FINANCIAL!#REF!</definedName>
    <definedName name="Z_2896B953_C7AD_4753_AA31_DE7EA2942C95_.wvu.PrintArea" localSheetId="0" hidden="1">FINANCIAL!$A$1:$C$103</definedName>
    <definedName name="Z_2896B953_C7AD_4753_AA31_DE7EA2942C95_.wvu.PrintTitles" localSheetId="0" hidden="1">FINANCIAL!$A:$C,FINANCIAL!$3:$6</definedName>
    <definedName name="Z_B9A126AE_8FEA_4B29_AE1C_B748B13A820D_.wvu.Cols" localSheetId="0" hidden="1">FINANCIAL!#REF!,FINANCIAL!#REF!,FINANCIAL!#REF!,FINANCIAL!#REF!,FINANCIAL!#REF!,FINANCIAL!#REF!,FINANCIAL!#REF!,FINANCIAL!#REF!</definedName>
    <definedName name="Z_B9A126AE_8FEA_4B29_AE1C_B748B13A820D_.wvu.PrintArea" localSheetId="0" hidden="1">FINANCIAL!$A$1:$C$103</definedName>
    <definedName name="Z_B9A126AE_8FEA_4B29_AE1C_B748B13A820D_.wvu.PrintTitles" localSheetId="0" hidden="1">FINANCIAL!$A:$C,FINANCIAL!$3:$6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 i="10" l="1"/>
  <c r="D77" i="10"/>
  <c r="C77" i="10"/>
  <c r="E76" i="10"/>
  <c r="D76" i="10"/>
  <c r="C76" i="10"/>
  <c r="E75" i="10"/>
  <c r="D75" i="10"/>
  <c r="C75" i="10"/>
  <c r="E74" i="10"/>
  <c r="D74" i="10"/>
  <c r="C74" i="10"/>
  <c r="E73" i="10"/>
  <c r="D73" i="10"/>
  <c r="C7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computer 2</author>
  </authors>
  <commentList>
    <comment ref="B40" authorId="0" shapeId="0" xr:uid="{55ED2D7C-6B5A-4CEF-93D9-7A07861E077F}">
      <text>
        <r>
          <rPr>
            <b/>
            <sz val="9"/>
            <color indexed="81"/>
            <rFont val="Tahoma"/>
            <family val="2"/>
          </rPr>
          <t>computer 2:</t>
        </r>
        <r>
          <rPr>
            <sz val="9"/>
            <color indexed="81"/>
            <rFont val="Tahoma"/>
            <family val="2"/>
          </rPr>
          <t xml:space="preserve">
Not in website</t>
        </r>
      </text>
    </comment>
    <comment ref="A63" authorId="0" shapeId="0" xr:uid="{7302E8A8-92FD-4974-9EBB-479FA316095A}">
      <text>
        <r>
          <rPr>
            <b/>
            <sz val="9"/>
            <color indexed="81"/>
            <rFont val="Tahoma"/>
            <family val="2"/>
          </rPr>
          <t>computer 2:</t>
        </r>
        <r>
          <rPr>
            <sz val="9"/>
            <color indexed="81"/>
            <rFont val="Tahoma"/>
            <family val="2"/>
          </rPr>
          <t xml:space="preserve">
Not in website 
</t>
        </r>
      </text>
    </comment>
  </commentList>
</comments>
</file>

<file path=xl/sharedStrings.xml><?xml version="1.0" encoding="utf-8"?>
<sst xmlns="http://schemas.openxmlformats.org/spreadsheetml/2006/main" count="499" uniqueCount="199">
  <si>
    <t>Sr. No.</t>
  </si>
  <si>
    <t>Particulars</t>
  </si>
  <si>
    <t>(Rs in Crores)</t>
  </si>
  <si>
    <t xml:space="preserve">Reserves &amp; Surplus </t>
  </si>
  <si>
    <t>NAV at the beginning of the half year period</t>
  </si>
  <si>
    <t>(Rs)</t>
  </si>
  <si>
    <t>Regular Plan</t>
  </si>
  <si>
    <t>Direct Plan</t>
  </si>
  <si>
    <t>NAV at the end of the period</t>
  </si>
  <si>
    <t xml:space="preserve">Dividend (net) paid per unit during the half - year </t>
  </si>
  <si>
    <t>(Rs.)</t>
  </si>
  <si>
    <t>INCOME</t>
  </si>
  <si>
    <t>Dividend</t>
  </si>
  <si>
    <t>Interest</t>
  </si>
  <si>
    <t>EXPENSES</t>
  </si>
  <si>
    <t>Commission</t>
  </si>
  <si>
    <t>(%)</t>
  </si>
  <si>
    <t>(i)     Last 1 year</t>
  </si>
  <si>
    <t>[%]</t>
  </si>
  <si>
    <t>(ii)    Last 3 years</t>
  </si>
  <si>
    <t>(iii)   Last 5 years</t>
  </si>
  <si>
    <t>(iv)  Since the launch of the scheme /plan</t>
  </si>
  <si>
    <t xml:space="preserve">Returns on Benchmark Index during the half year </t>
  </si>
  <si>
    <t>Compounded Annualised yield on Benchmark Index</t>
  </si>
  <si>
    <t>Not Applicable</t>
  </si>
  <si>
    <t>NOTES TO ACCOUNTS</t>
  </si>
  <si>
    <t>1.</t>
  </si>
  <si>
    <t>2.</t>
  </si>
  <si>
    <t>Brokerage paid to associates/related parties/group companies of Sponsor/AMC</t>
  </si>
  <si>
    <t>Name of associate/related parties/group companies of Sponsor/AMC</t>
  </si>
  <si>
    <t>Nature of Association / Nature of relation</t>
  </si>
  <si>
    <t>Period covered</t>
  </si>
  <si>
    <t>Value of transaction</t>
  </si>
  <si>
    <t>Brokerage</t>
  </si>
  <si>
    <t>Rs. Crores</t>
  </si>
  <si>
    <t>% of total value of transaction of the Fund</t>
  </si>
  <si>
    <t>% of total brokerage paid by the Fund</t>
  </si>
  <si>
    <t>Commission paid to associates/related parties/group companies of sponsor/AMC</t>
  </si>
  <si>
    <t>Business given</t>
  </si>
  <si>
    <t>% of total business received by the Fund</t>
  </si>
  <si>
    <t>% of total commission paid by the Fund</t>
  </si>
  <si>
    <t>Schemes invested in by the Company</t>
  </si>
  <si>
    <t>4.</t>
  </si>
  <si>
    <t>Scheme Name</t>
  </si>
  <si>
    <t>5.</t>
  </si>
  <si>
    <t>6.</t>
  </si>
  <si>
    <t>7.</t>
  </si>
  <si>
    <t>8.</t>
  </si>
  <si>
    <t>9.</t>
  </si>
  <si>
    <t>Name of the scheme</t>
  </si>
  <si>
    <t>NIL</t>
  </si>
  <si>
    <t>Launch date / Allotment date given below</t>
  </si>
  <si>
    <t>Launch Date</t>
  </si>
  <si>
    <t>Allotment Date</t>
  </si>
  <si>
    <t>NA</t>
  </si>
  <si>
    <t>Samco Overnight Fund</t>
  </si>
  <si>
    <t>*</t>
  </si>
  <si>
    <t>Samco Mutual Fund</t>
  </si>
  <si>
    <t>Samco Flexicap Fund</t>
  </si>
  <si>
    <t xml:space="preserve">Unit Capital at the beginning of the half - year period   </t>
  </si>
  <si>
    <t xml:space="preserve">Unit Capital at the end of the period </t>
  </si>
  <si>
    <t xml:space="preserve">Total Net Assets at the beginning of the half - year period </t>
  </si>
  <si>
    <t xml:space="preserve">Total Net Assets at the end of the period </t>
  </si>
  <si>
    <t>Growth</t>
  </si>
  <si>
    <t>Growth Option</t>
  </si>
  <si>
    <t>Profit/(loss) on sale/redemption of investments(other than inter scheme)</t>
  </si>
  <si>
    <t>Profit/(loss) on inter-scheme transfer/sale of investment</t>
  </si>
  <si>
    <t>7.1.1</t>
  </si>
  <si>
    <t>7.2.1</t>
  </si>
  <si>
    <t>Benchmark Index</t>
  </si>
  <si>
    <t>Nifty 500 TRI Index</t>
  </si>
  <si>
    <t xml:space="preserve">Provision for Doubtful Income/Debts </t>
  </si>
  <si>
    <t xml:space="preserve">Payments to associate/group companies </t>
  </si>
  <si>
    <t xml:space="preserve">Investments made in associate/group companies </t>
  </si>
  <si>
    <t>($)</t>
  </si>
  <si>
    <t>MUTUAL FUND INVESTMENTS ARE SUBJECT TO MARKET RISKS, READ ALL SCHEME RELATED DOCUMENTS CAREFULLY</t>
  </si>
  <si>
    <t>AVG AUM</t>
  </si>
  <si>
    <t>In Cr.</t>
  </si>
  <si>
    <t>Start Date</t>
  </si>
  <si>
    <t>End Date</t>
  </si>
  <si>
    <t>No of Days</t>
  </si>
  <si>
    <t>No of days</t>
  </si>
  <si>
    <t xml:space="preserve">Sponsor </t>
  </si>
  <si>
    <t>3</t>
  </si>
  <si>
    <t>The schemes have paid Management/Trustee Fees to SAMCO Asset Management Pvt. Ltd. and SAMCO Trustee Pvt. Ltd. respectively as disclosed separately in this half yearly financial results.</t>
  </si>
  <si>
    <t>Scheme</t>
  </si>
  <si>
    <t>Name of associates / group company</t>
  </si>
  <si>
    <t>Nature of association / Nature of relation</t>
  </si>
  <si>
    <t>Period Covered</t>
  </si>
  <si>
    <t>Amount of Investment
Rs. Cr</t>
  </si>
  <si>
    <t>Note: Above figures does not include commision borne by AMC</t>
  </si>
  <si>
    <t xml:space="preserve">           (@) Indicates less than 0.01 Crores.</t>
  </si>
  <si>
    <t>Company Name</t>
  </si>
  <si>
    <t>Investment made by schemes of Samco Mutual Fund in the company/subsidiary</t>
  </si>
  <si>
    <t>(Rupees in CRs)</t>
  </si>
  <si>
    <t>BAEF : Bharti AXA Equity Fund</t>
  </si>
  <si>
    <t>BASTIF : Bharti AXA Short Term Income Fund</t>
  </si>
  <si>
    <t>BATP : Bharti AXA Treasury Advantage Fund</t>
  </si>
  <si>
    <t>BARRF : Bharti AXA Regular Return Fund</t>
  </si>
  <si>
    <t>BAFIF : Bharti AXA Focused Infrastructure Fund</t>
  </si>
  <si>
    <t>Bharti AXA  Fixed Maturity Plan-Series C -Plan1</t>
  </si>
  <si>
    <t>The Scheme did not have any deferred revenue expenditure.</t>
  </si>
  <si>
    <t>Security Type</t>
  </si>
  <si>
    <t>Market Value (Rs. Cr.)</t>
  </si>
  <si>
    <t>% to Net
 Assets</t>
  </si>
  <si>
    <t>For Samco Trustee Pvt Ltd</t>
  </si>
  <si>
    <t>For Samco Asset Management Pvt Ltd</t>
  </si>
  <si>
    <t>Sd/-</t>
  </si>
  <si>
    <t>Sd-</t>
  </si>
  <si>
    <t>-</t>
  </si>
  <si>
    <t>Samco Active Momentum Fund</t>
  </si>
  <si>
    <t>Samco ELSS Tax Saver Fund</t>
  </si>
  <si>
    <t>@</t>
  </si>
  <si>
    <t>Indicates less than 0.005 Crores.</t>
  </si>
  <si>
    <t xml:space="preserve">Samco Securities Limited </t>
  </si>
  <si>
    <t>Percentage of Management Fees to daily average net assets (Excluding GST on Management fees)</t>
  </si>
  <si>
    <t>Underwriting obligations undertaken by the Schemes with respect to issue of securities by Associate companies during the period under review : Nil</t>
  </si>
  <si>
    <t>Devolvement during the period under review: Nil</t>
  </si>
  <si>
    <t>Total Recurring expenses as a percentage of daily average net assets (Including GST on Management fees) ##</t>
  </si>
  <si>
    <t>^</t>
  </si>
  <si>
    <t>Compounded Annualised yield in case of schemes in existence for more than 1 year-Direct Plan ^</t>
  </si>
  <si>
    <t>Compounded Annualised yield in case of schemes in existence for more than 1 year- Regular Plan ^</t>
  </si>
  <si>
    <t>##</t>
  </si>
  <si>
    <t>Samco Dynamic Asset Allocation  Fund</t>
  </si>
  <si>
    <t>IDCW</t>
  </si>
  <si>
    <t>CRISIL Liquid Overnight Index</t>
  </si>
  <si>
    <r>
      <t xml:space="preserve">Returns during the half year has been calculated on published NAVs for the Growth Option of the scheme. </t>
    </r>
    <r>
      <rPr>
        <b/>
        <sz val="10"/>
        <rFont val="Times New Roman"/>
        <family val="1"/>
      </rPr>
      <t>Past performance may or may not be sustained in the future</t>
    </r>
    <r>
      <rPr>
        <sz val="10"/>
        <rFont val="Times New Roman"/>
        <family val="1"/>
      </rPr>
      <t>.</t>
    </r>
  </si>
  <si>
    <t>NIFTY 50 Hybrid Composite Debt 50:50 Index</t>
  </si>
  <si>
    <t>Khyati Piyush Raja</t>
  </si>
  <si>
    <t>No. of unit holders</t>
  </si>
  <si>
    <t xml:space="preserve">    %  to Net Assets</t>
  </si>
  <si>
    <t>Detail of unit holders who hold over 25% of the NAV of the Scheme as at the end of the half-year period are as under:-</t>
  </si>
  <si>
    <t>As at the end of the half year period, details of derivatives exposure of more than 10% of the Net Assets of the Scheme are given in the below table.</t>
  </si>
  <si>
    <t>Outstanding Derivative Exposure</t>
  </si>
  <si>
    <t>Samco Special Opportunities Fund</t>
  </si>
  <si>
    <t>Samco Dynamic Asset Allocation Fund</t>
  </si>
  <si>
    <t>Nil</t>
  </si>
  <si>
    <t>Transaction costs are Included while computing the total recurring expenses.</t>
  </si>
  <si>
    <t>Samco Arbitrage Fund</t>
  </si>
  <si>
    <t>Samco Multi Asset Allocation Fund</t>
  </si>
  <si>
    <t>Samco Multi Cap Fund</t>
  </si>
  <si>
    <t>Samco Large Cap Fund</t>
  </si>
  <si>
    <t>Unclaimed Redemption Upto 3 years</t>
  </si>
  <si>
    <t>Total Recurring Expenses for Direct Plan</t>
  </si>
  <si>
    <t>Total Recurring Expenses for Regular Plan</t>
  </si>
  <si>
    <t>Nifty 50 Arbitrage</t>
  </si>
  <si>
    <t>Nifty 500 Multicap 50:25:25</t>
  </si>
  <si>
    <t>65% Nifty 50 TRI + 20% CRISIL Short Term Bond Fund Index + 10% Domestic Price of Gold and 5% Domestic Price of Silver.</t>
  </si>
  <si>
    <t>Nifty 100 TRI Index</t>
  </si>
  <si>
    <t>^^</t>
  </si>
  <si>
    <t>Half yearly returns for all funds indicate absolute returns except Samco Overnight Fund where returns are annualised.</t>
  </si>
  <si>
    <t>Samco Large &amp; Mid Cap Fund</t>
  </si>
  <si>
    <t>Nifty Large Midcap 250 TRI</t>
  </si>
  <si>
    <t>Samco Securities Limited</t>
  </si>
  <si>
    <t>Moneyrise Finser</t>
  </si>
  <si>
    <t>Santosh Narayan Shetty</t>
  </si>
  <si>
    <t>Samco Mid Cap Fund</t>
  </si>
  <si>
    <t>Samco Small Cap Fund</t>
  </si>
  <si>
    <t>Oct-25 to Mar-26</t>
  </si>
  <si>
    <t>Nifty Smallcap 250 TRI</t>
  </si>
  <si>
    <t>Nifty Midcap 150 TRI</t>
  </si>
  <si>
    <t>Unrealized Gain/(Loss)</t>
  </si>
  <si>
    <t>Management Fees (including GST)</t>
  </si>
  <si>
    <t>Commission (including GST)</t>
  </si>
  <si>
    <t>Brokerage  &amp;  Transaction  Cost  (including  GST)</t>
  </si>
  <si>
    <t>Apr-26 to Sep-26</t>
  </si>
  <si>
    <t>There has been no change in the accounting policy during the half-year ended September 30, 2026</t>
  </si>
  <si>
    <t>Investment in Associates and Group Companies for the period ending September 30, 2026</t>
  </si>
  <si>
    <t>Outstanding as at 
September 30, 2026
(At Market / Fair Value)</t>
  </si>
  <si>
    <t>The Scheme has not declared any bonus during the half-year period ended September 30, 2026</t>
  </si>
  <si>
    <t>Exposure in foreign securities/ American Depository Recipts (ADRs)/ Global Depository Recipts (GDRs)/ International  Mutual Fund Units as on September 30, 2026</t>
  </si>
  <si>
    <t>Net Assets as on
September 30, 2026</t>
  </si>
  <si>
    <t>The Scheme did not borrow any money for the half-year period ended  September 30, 2026.</t>
  </si>
  <si>
    <t xml:space="preserve">Total Income (5.1 to 5.6) </t>
  </si>
  <si>
    <t>Other Expenses (including GST)</t>
  </si>
  <si>
    <t>Trusteeship Fees (including GST)</t>
  </si>
  <si>
    <t>Total Recurring Expenses (including 6.1 and 6.4)</t>
  </si>
  <si>
    <t>All statutory levies</t>
  </si>
  <si>
    <t>N.A.</t>
  </si>
  <si>
    <t>HALF YEARLY UNAUDITED FINANCIAL RESULTS OF THE SCHEME OF SAMCO MUTUAL FUND FOR THE PERIOD ENDED September 30, 2026
[Pursuant to Regulation 70(2) of Securities and Exchange Board of India (Mutual Funds) Regulations, 2026]</t>
  </si>
  <si>
    <t xml:space="preserve">Moneyrise Finser </t>
  </si>
  <si>
    <t xml:space="preserve">Santosh Narayan Shetty </t>
  </si>
  <si>
    <t>Pritesh Gajanand Agarwal</t>
  </si>
  <si>
    <t>Disclosure under Regulation 22(6) of the Securities and Exchange Board of India (Mutual Funds) Regulations, 2026 as amended Investments made by the schemes of Samco Mutual Fund in Companies or their subsidiaries that have invested more than 5% of the net assets of any scheme</t>
  </si>
  <si>
    <t>Disclosure under Regulation 22(5)(b) of the Securities and Exchange Board of India (Mutual Funds) Regulations, 2026 : Payment to associate / group companies</t>
  </si>
  <si>
    <t>Indicates annualised for the period. (other than two schemes i.e, Samco Small Cap Fund  and Samco Mid Cap Fund which have not completed 1 year since allotment).
The since inception returns are calculated on Rs.10/- invested at inception of all schemes except, Samco Overnight Fund in which case the since inception returns are calculated on Rs.1,000/- invested at inception.</t>
  </si>
  <si>
    <t xml:space="preserve">
The half yearly financial results are prepared on the accrual basis of accounting, under the historical cost convention, as modified for investments, which are ‘marked to market’. The half yearly financial results have been prepared in accordance with regulation 70(2) of the Securities and Exchange Board of India (‘SEBI’) (Mutual Funds) Regulations, 2026 ('the Regulations') as amended from time to time. 
Changes in the accounting policies during the half year ended September 30, 2023 are as below :-
Effective from April 01, 2023 the annual audited financial statements and accounts will be prepared in accordance with Indian Accounting Standards (IND AS) and any addendum thereto, as notified by the Companies (Indian Accounting Standards) Rules 2015, as amended from time to time. Provided that in case there is any conflict between the requirements of IND AS and SEBI (Mutual Funds) Regulations,1996 and amendments/circulars/guidelines issued thereafter, the requirements specified under SEBI (Mutual Funds) Regulations,1996 and amendments/circulars/guidelines issued thereafter will be followed.
Transactions for purchase and sale of investments are recorded on trade date. With effect from April 1,2026 Brokerage and transaction cost incurred for the purpose of execution are charged to the schemes as provided under Regulation 52 (6A) (a) upto 6 bps and 2 bps for cash market transactions and derivatives transactions respectively. Any payment towards brokerage &amp; transaction costs, over and above the said 6 bps and 2 bps for cash market transactions and derivatives transactions respectively may be charged to the Scheme within the maximum limit of Total Expense Ratio (TER) as prescribed under Regulation 52 of the SEBI (Mutual Finds) Regulations, 2026.
Consequent to SEBI circular SEBI/HO/IMD-II/DOF8/P/CIR/2022/12 dated 04th February 2022 the Fund has adopted Indian Accounting Standard with effect from 1st April 2023
</t>
  </si>
  <si>
    <t>01.04.2026 to 30.09.2026</t>
  </si>
  <si>
    <t>Other income includes load income and miscelleanous income.</t>
  </si>
  <si>
    <t>Returns during the half year $ [ (+) (-) ]- Regular Plan  ^^</t>
  </si>
  <si>
    <t>Returns during the half year $ [ (+) (-) ]- Direct Plan  ^^</t>
  </si>
  <si>
    <t>Other Income (indicating nature) *</t>
  </si>
  <si>
    <t>Aggregate cost of acquisition during the period ended 
September 30, 2026</t>
  </si>
  <si>
    <t>Director - Asshok Kacker</t>
  </si>
  <si>
    <t>Director - Ghyanendra Nath Bajpai</t>
  </si>
  <si>
    <t>Date: October 27, 2026</t>
  </si>
  <si>
    <t>Place: Mumbai</t>
  </si>
  <si>
    <t>Date: October 29, 2026</t>
  </si>
  <si>
    <t>The unaudited Half Yearly Financial results for the period ended September 30, 2026  have been approved by  the Board of Directors of Samco Asset Management Private Limited on October 27, 2026 and Samco Trustee Private Limited through circular resolution on October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</si>
</sst>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_(* #,##0.00_);_(* \(#,##0.00\);_(* &quot;-&quot;??_);_(@_)"/>
    <numFmt numFmtId="165" formatCode="_-* #,##0.00_-;\-* #,##0.00_-;_-* &quot;-&quot;??_-;_-@_-"/>
    <numFmt numFmtId="166" formatCode="_(* #,##0.0000_);_(* \(#,##0.0000\);_(* &quot;-&quot;??_);_(@_)"/>
    <numFmt numFmtId="167" formatCode="_(* #,##0.000000_);_(* \(#,##0.000000\);_(* &quot;-&quot;??_);_(@_)"/>
    <numFmt numFmtId="168" formatCode="#,##0.0"/>
    <numFmt numFmtId="169" formatCode="#,##0.0_);\(#,##0.0\)"/>
    <numFmt numFmtId="170" formatCode="#,##0.0000_);\(#,##0.0000\)"/>
    <numFmt numFmtId="171" formatCode="0.00_);\(0.00\)"/>
    <numFmt numFmtId="172" formatCode="#,##0.00########_);\(#,##0.00########\)"/>
    <numFmt numFmtId="173" formatCode="0.00\ &quot;@&quot;"/>
    <numFmt numFmtId="174" formatCode="#,##0.00;\(#,##0.00\)"/>
    <numFmt numFmtId="175" formatCode="#,##0.00%;\(#,##0.00\)%"/>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10"/>
      <name val="MS Sans Serif"/>
      <family val="2"/>
    </font>
    <font>
      <sz val="10"/>
      <name val="Arial"/>
      <family val="2"/>
    </font>
    <font>
      <sz val="10"/>
      <name val="Tahoma"/>
      <family val="2"/>
    </font>
    <font>
      <b/>
      <sz val="9"/>
      <color indexed="81"/>
      <name val="Tahoma"/>
      <family val="2"/>
    </font>
    <font>
      <sz val="10"/>
      <name val="Times New Roman"/>
      <family val="1"/>
    </font>
    <font>
      <sz val="10"/>
      <color indexed="9"/>
      <name val="Times New Roman"/>
      <family val="1"/>
    </font>
    <font>
      <b/>
      <sz val="12"/>
      <name val="Times New Roman"/>
      <family val="1"/>
    </font>
    <font>
      <sz val="10"/>
      <name val="Arial"/>
      <family val="2"/>
    </font>
    <font>
      <b/>
      <sz val="10"/>
      <color rgb="FFFFFFFF"/>
      <name val="Times New Roman"/>
      <family val="1"/>
    </font>
    <font>
      <sz val="10"/>
      <color rgb="FFFFFFFF"/>
      <name val="Times New Roman"/>
      <family val="1"/>
    </font>
    <font>
      <b/>
      <sz val="14"/>
      <color indexed="9"/>
      <name val="Times New Roman"/>
      <family val="1"/>
    </font>
    <font>
      <b/>
      <sz val="10"/>
      <name val="Times New Roman"/>
      <family val="1"/>
    </font>
    <font>
      <b/>
      <sz val="10"/>
      <color indexed="9"/>
      <name val="Times New Roman"/>
      <family val="1"/>
    </font>
    <font>
      <sz val="10"/>
      <color theme="1"/>
      <name val="Times New Roman"/>
      <family val="1"/>
    </font>
    <font>
      <b/>
      <sz val="10"/>
      <color theme="1"/>
      <name val="Times New Roman"/>
      <family val="1"/>
    </font>
    <font>
      <sz val="10"/>
      <color rgb="FFFF0000"/>
      <name val="Times New Roman"/>
      <family val="1"/>
    </font>
    <font>
      <b/>
      <sz val="10"/>
      <color rgb="FFFF0000"/>
      <name val="Times New Roman"/>
      <family val="1"/>
    </font>
    <font>
      <sz val="10"/>
      <color rgb="FF000000"/>
      <name val="Times New Roman"/>
      <family val="1"/>
    </font>
    <font>
      <b/>
      <i/>
      <sz val="10"/>
      <name val="Times New Roman"/>
      <family val="1"/>
    </font>
    <font>
      <i/>
      <sz val="10"/>
      <name val="Times New Roman"/>
      <family val="1"/>
    </font>
    <font>
      <b/>
      <sz val="9"/>
      <name val="Times New Roman"/>
      <family val="1"/>
    </font>
    <font>
      <sz val="9"/>
      <name val="Times New Roman"/>
      <family val="1"/>
    </font>
    <font>
      <b/>
      <sz val="12"/>
      <color theme="1"/>
      <name val="Times New Roman"/>
      <family val="1"/>
    </font>
    <font>
      <u/>
      <sz val="10"/>
      <color indexed="12"/>
      <name val="Arial"/>
      <family val="2"/>
    </font>
    <font>
      <sz val="9"/>
      <color indexed="81"/>
      <name val="Tahoma"/>
      <family val="2"/>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name val="Times New Roman"/>
      <family val="1"/>
    </font>
    <font>
      <b/>
      <sz val="11"/>
      <color indexed="8"/>
      <name val="Times New Roman"/>
      <family val="1"/>
    </font>
    <font>
      <i/>
      <sz val="9"/>
      <color rgb="FF000000"/>
      <name val="Times New Roman"/>
      <family val="1"/>
    </font>
    <font>
      <b/>
      <sz val="9"/>
      <color rgb="FFFFFFFF"/>
      <name val="Times New Roman"/>
      <family val="1"/>
    </font>
    <font>
      <b/>
      <sz val="11"/>
      <name val="Times New Roman"/>
      <family val="1"/>
    </font>
    <font>
      <sz val="11"/>
      <name val="Times New Roman"/>
      <family val="1"/>
    </font>
    <font>
      <u/>
      <sz val="10"/>
      <color indexed="12"/>
      <name val="Times New Roman"/>
      <family val="1"/>
    </font>
    <font>
      <b/>
      <sz val="10"/>
      <name val="Tenorite"/>
    </font>
    <font>
      <sz val="10"/>
      <name val="Tenorite"/>
    </font>
  </fonts>
  <fills count="35">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4">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auto="1"/>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auto="1"/>
      </left>
      <right style="thin">
        <color indexed="64"/>
      </right>
      <top style="thin">
        <color indexed="64"/>
      </top>
      <bottom style="thin">
        <color indexed="64"/>
      </bottom>
      <diagonal/>
    </border>
    <border>
      <left/>
      <right style="thin">
        <color rgb="FF000000"/>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5">
    <xf numFmtId="0" fontId="0" fillId="0" borderId="0"/>
    <xf numFmtId="9" fontId="1" fillId="0" borderId="0" applyFont="0" applyFill="0" applyBorder="0" applyAlignment="0" applyProtection="0"/>
    <xf numFmtId="39" fontId="3" fillId="0" borderId="0"/>
    <xf numFmtId="164" fontId="4" fillId="0" borderId="0" applyFont="0" applyFill="0" applyBorder="0" applyAlignment="0" applyProtection="0"/>
    <xf numFmtId="0" fontId="4" fillId="0" borderId="0"/>
    <xf numFmtId="0" fontId="4" fillId="0" borderId="0"/>
    <xf numFmtId="0" fontId="5" fillId="0" borderId="0"/>
    <xf numFmtId="9" fontId="4" fillId="0" borderId="0" applyFont="0" applyFill="0" applyBorder="0" applyAlignment="0" applyProtection="0"/>
    <xf numFmtId="0" fontId="1" fillId="0" borderId="0" applyNumberFormat="0" applyFont="0" applyFill="0" applyBorder="0" applyProtection="0"/>
    <xf numFmtId="43" fontId="1" fillId="0" borderId="0" applyFont="0" applyFill="0" applyBorder="0" applyAlignment="0" applyProtection="0"/>
    <xf numFmtId="0" fontId="10" fillId="0" borderId="0"/>
    <xf numFmtId="0" fontId="4" fillId="0" borderId="0" applyNumberFormat="0" applyFont="0" applyFill="0" applyBorder="0" applyAlignment="0" applyProtection="0"/>
    <xf numFmtId="0" fontId="4" fillId="0" borderId="0"/>
    <xf numFmtId="0" fontId="4" fillId="0" borderId="0"/>
    <xf numFmtId="43" fontId="1" fillId="0" borderId="0" applyFont="0" applyFill="0" applyBorder="0" applyAlignment="0" applyProtection="0"/>
    <xf numFmtId="0" fontId="4" fillId="0" borderId="0"/>
    <xf numFmtId="0" fontId="4" fillId="0" borderId="0"/>
    <xf numFmtId="0" fontId="4" fillId="0" borderId="0"/>
    <xf numFmtId="0" fontId="26" fillId="0" borderId="0" applyNumberFormat="0" applyFill="0" applyBorder="0" applyAlignment="0" applyProtection="0">
      <alignment vertical="top"/>
      <protection locked="0"/>
    </xf>
    <xf numFmtId="0" fontId="28" fillId="0" borderId="0" applyNumberFormat="0" applyFont="0" applyFill="0" applyBorder="0" applyAlignment="0" applyProtection="0"/>
    <xf numFmtId="9" fontId="28" fillId="0" borderId="0" applyNumberFormat="0" applyFont="0" applyFill="0" applyBorder="0" applyAlignment="0" applyProtection="0"/>
    <xf numFmtId="165" fontId="1" fillId="0" borderId="0" applyFont="0" applyFill="0" applyBorder="0" applyAlignment="0" applyProtection="0"/>
    <xf numFmtId="0" fontId="29" fillId="0" borderId="0" applyNumberFormat="0" applyFill="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5" borderId="0" applyNumberFormat="0" applyBorder="0" applyAlignment="0" applyProtection="0"/>
    <xf numFmtId="0" fontId="35" fillId="6" borderId="0" applyNumberFormat="0" applyBorder="0" applyAlignment="0" applyProtection="0"/>
    <xf numFmtId="0" fontId="36" fillId="7" borderId="30" applyNumberFormat="0" applyAlignment="0" applyProtection="0"/>
    <xf numFmtId="0" fontId="37" fillId="8" borderId="31" applyNumberFormat="0" applyAlignment="0" applyProtection="0"/>
    <xf numFmtId="0" fontId="38" fillId="8" borderId="30" applyNumberFormat="0" applyAlignment="0" applyProtection="0"/>
    <xf numFmtId="0" fontId="39" fillId="0" borderId="32" applyNumberFormat="0" applyFill="0" applyAlignment="0" applyProtection="0"/>
    <xf numFmtId="0" fontId="40" fillId="9" borderId="33" applyNumberFormat="0" applyAlignment="0" applyProtection="0"/>
    <xf numFmtId="0" fontId="41" fillId="0" borderId="0" applyNumberFormat="0" applyFill="0" applyBorder="0" applyAlignment="0" applyProtection="0"/>
    <xf numFmtId="0" fontId="1" fillId="10" borderId="34" applyNumberFormat="0" applyFont="0" applyAlignment="0" applyProtection="0"/>
    <xf numFmtId="0" fontId="42" fillId="0" borderId="0" applyNumberFormat="0" applyFill="0" applyBorder="0" applyAlignment="0" applyProtection="0"/>
    <xf numFmtId="0" fontId="2" fillId="0" borderId="35" applyNumberFormat="0" applyFill="0" applyAlignment="0" applyProtection="0"/>
    <xf numFmtId="0" fontId="4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applyNumberFormat="0" applyFont="0" applyFill="0" applyBorder="0" applyProtection="0"/>
    <xf numFmtId="0" fontId="4" fillId="0" borderId="0"/>
    <xf numFmtId="0" fontId="1" fillId="0" borderId="0" applyNumberFormat="0" applyFont="0" applyFill="0" applyBorder="0" applyProtection="0"/>
    <xf numFmtId="0" fontId="1" fillId="0" borderId="0" applyNumberFormat="0" applyFont="0" applyFill="0" applyBorder="0" applyProtection="0"/>
    <xf numFmtId="0" fontId="1" fillId="0" borderId="0" applyNumberFormat="0" applyFont="0" applyFill="0" applyBorder="0" applyProtection="0"/>
    <xf numFmtId="0" fontId="1" fillId="0" borderId="0" applyNumberFormat="0" applyFont="0" applyFill="0" applyBorder="0" applyProtection="0"/>
    <xf numFmtId="0" fontId="1" fillId="0" borderId="0" applyNumberFormat="0" applyFont="0" applyFill="0" applyBorder="0" applyProtection="0"/>
    <xf numFmtId="0" fontId="20" fillId="0" borderId="0"/>
    <xf numFmtId="0" fontId="1" fillId="0" borderId="0" applyNumberFormat="0" applyFont="0" applyFill="0" applyBorder="0" applyProtection="0"/>
    <xf numFmtId="0" fontId="4" fillId="0" borderId="0"/>
    <xf numFmtId="0" fontId="1" fillId="0" borderId="0" applyNumberFormat="0" applyFont="0" applyFill="0" applyBorder="0" applyProtection="0"/>
    <xf numFmtId="0" fontId="1" fillId="0" borderId="0" applyNumberFormat="0" applyFont="0" applyFill="0" applyBorder="0" applyProtection="0"/>
  </cellStyleXfs>
  <cellXfs count="266">
    <xf numFmtId="0" fontId="0" fillId="0" borderId="0" xfId="0"/>
    <xf numFmtId="39" fontId="9" fillId="0" borderId="0" xfId="2" applyFont="1" applyAlignment="1">
      <alignment horizontal="left"/>
    </xf>
    <xf numFmtId="39" fontId="9" fillId="0" borderId="0" xfId="2" applyFont="1" applyAlignment="1">
      <alignment horizontal="center"/>
    </xf>
    <xf numFmtId="39" fontId="11" fillId="0" borderId="0" xfId="2" applyFont="1" applyAlignment="1">
      <alignment horizontal="left"/>
    </xf>
    <xf numFmtId="39" fontId="11" fillId="0" borderId="0" xfId="2" applyFont="1"/>
    <xf numFmtId="39" fontId="11" fillId="0" borderId="0" xfId="2" applyFont="1" applyAlignment="1">
      <alignment horizontal="right"/>
    </xf>
    <xf numFmtId="17" fontId="7" fillId="0" borderId="0" xfId="2" applyNumberFormat="1" applyFont="1" applyAlignment="1">
      <alignment horizontal="center" vertical="top" wrapText="1"/>
    </xf>
    <xf numFmtId="39" fontId="12" fillId="0" borderId="1" xfId="2" applyFont="1" applyBorder="1"/>
    <xf numFmtId="39" fontId="14" fillId="0" borderId="7" xfId="2" applyFont="1" applyBorder="1" applyAlignment="1">
      <alignment horizontal="center" vertical="top"/>
    </xf>
    <xf numFmtId="39" fontId="14" fillId="0" borderId="8" xfId="2" applyFont="1" applyBorder="1" applyAlignment="1">
      <alignment horizontal="center" vertical="top"/>
    </xf>
    <xf numFmtId="39" fontId="14" fillId="0" borderId="0" xfId="2" applyFont="1" applyAlignment="1">
      <alignment horizontal="right"/>
    </xf>
    <xf numFmtId="39" fontId="14" fillId="0" borderId="5" xfId="2" applyFont="1" applyBorder="1" applyAlignment="1">
      <alignment horizontal="center" vertical="top"/>
    </xf>
    <xf numFmtId="39" fontId="14" fillId="0" borderId="1" xfId="2" applyFont="1" applyBorder="1" applyAlignment="1">
      <alignment horizontal="center" vertical="top"/>
    </xf>
    <xf numFmtId="39" fontId="14" fillId="0" borderId="1" xfId="2" applyFont="1" applyBorder="1" applyAlignment="1">
      <alignment horizontal="right"/>
    </xf>
    <xf numFmtId="17" fontId="14" fillId="0" borderId="4" xfId="2" applyNumberFormat="1" applyFont="1" applyBorder="1" applyAlignment="1">
      <alignment horizontal="center" vertical="top" wrapText="1"/>
    </xf>
    <xf numFmtId="39" fontId="14" fillId="0" borderId="0" xfId="2" applyFont="1" applyAlignment="1">
      <alignment horizontal="center" vertical="top"/>
    </xf>
    <xf numFmtId="39" fontId="7" fillId="0" borderId="7" xfId="2" applyFont="1" applyBorder="1"/>
    <xf numFmtId="39" fontId="7" fillId="0" borderId="7" xfId="2" applyFont="1" applyBorder="1" applyAlignment="1">
      <alignment horizontal="center"/>
    </xf>
    <xf numFmtId="39" fontId="7" fillId="0" borderId="8" xfId="2" applyFont="1" applyBorder="1"/>
    <xf numFmtId="0" fontId="14" fillId="0" borderId="7" xfId="2" applyNumberFormat="1" applyFont="1" applyBorder="1" applyAlignment="1">
      <alignment horizontal="center"/>
    </xf>
    <xf numFmtId="164" fontId="7" fillId="0" borderId="7" xfId="3" applyFont="1" applyFill="1" applyBorder="1" applyAlignment="1">
      <alignment horizontal="right"/>
    </xf>
    <xf numFmtId="39" fontId="14" fillId="0" borderId="0" xfId="2" applyFont="1"/>
    <xf numFmtId="0" fontId="14" fillId="0" borderId="5" xfId="3" applyNumberFormat="1" applyFont="1" applyFill="1" applyBorder="1" applyAlignment="1">
      <alignment horizontal="center"/>
    </xf>
    <xf numFmtId="167" fontId="14" fillId="0" borderId="0" xfId="3" applyNumberFormat="1" applyFont="1" applyFill="1"/>
    <xf numFmtId="0" fontId="14" fillId="0" borderId="2" xfId="2" applyNumberFormat="1" applyFont="1" applyBorder="1" applyAlignment="1">
      <alignment horizontal="center"/>
    </xf>
    <xf numFmtId="39" fontId="7" fillId="0" borderId="3" xfId="2" applyFont="1" applyBorder="1"/>
    <xf numFmtId="39" fontId="7" fillId="0" borderId="19" xfId="2" applyFont="1" applyBorder="1" applyAlignment="1">
      <alignment horizontal="right"/>
    </xf>
    <xf numFmtId="168" fontId="14" fillId="0" borderId="4" xfId="3" applyNumberFormat="1" applyFont="1" applyFill="1" applyBorder="1" applyAlignment="1">
      <alignment horizontal="center"/>
    </xf>
    <xf numFmtId="39" fontId="7" fillId="0" borderId="9" xfId="2" applyFont="1" applyBorder="1"/>
    <xf numFmtId="39" fontId="7" fillId="0" borderId="15" xfId="2" applyFont="1" applyBorder="1" applyAlignment="1">
      <alignment horizontal="right"/>
    </xf>
    <xf numFmtId="169" fontId="14" fillId="0" borderId="3" xfId="2" applyNumberFormat="1" applyFont="1" applyBorder="1" applyAlignment="1">
      <alignment horizontal="center"/>
    </xf>
    <xf numFmtId="169" fontId="14" fillId="0" borderId="8" xfId="2" applyNumberFormat="1" applyFont="1" applyBorder="1" applyAlignment="1">
      <alignment horizontal="center"/>
    </xf>
    <xf numFmtId="169" fontId="15" fillId="0" borderId="8" xfId="2" applyNumberFormat="1" applyFont="1" applyBorder="1" applyAlignment="1">
      <alignment horizontal="center"/>
    </xf>
    <xf numFmtId="39" fontId="14" fillId="0" borderId="8" xfId="2" applyFont="1" applyBorder="1"/>
    <xf numFmtId="166" fontId="7" fillId="0" borderId="7" xfId="3" applyNumberFormat="1" applyFont="1" applyFill="1" applyBorder="1" applyAlignment="1">
      <alignment horizontal="right"/>
    </xf>
    <xf numFmtId="39" fontId="16" fillId="0" borderId="0" xfId="2" applyFont="1"/>
    <xf numFmtId="169" fontId="17" fillId="0" borderId="8" xfId="2" applyNumberFormat="1" applyFont="1" applyBorder="1" applyAlignment="1">
      <alignment horizontal="center"/>
    </xf>
    <xf numFmtId="39" fontId="16" fillId="0" borderId="0" xfId="2" applyFont="1" applyAlignment="1">
      <alignment horizontal="right"/>
    </xf>
    <xf numFmtId="164" fontId="16" fillId="0" borderId="7" xfId="3" applyFont="1" applyFill="1" applyBorder="1" applyAlignment="1">
      <alignment horizontal="right"/>
    </xf>
    <xf numFmtId="169" fontId="8" fillId="0" borderId="8" xfId="2" applyNumberFormat="1" applyFont="1" applyBorder="1" applyAlignment="1">
      <alignment horizontal="center"/>
    </xf>
    <xf numFmtId="167" fontId="7" fillId="0" borderId="7" xfId="3" applyNumberFormat="1" applyFont="1" applyFill="1" applyBorder="1" applyAlignment="1">
      <alignment horizontal="right"/>
    </xf>
    <xf numFmtId="169" fontId="7" fillId="0" borderId="3" xfId="2" applyNumberFormat="1" applyFont="1" applyBorder="1" applyAlignment="1">
      <alignment horizontal="center"/>
    </xf>
    <xf numFmtId="164" fontId="7" fillId="0" borderId="0" xfId="3" applyFont="1" applyFill="1"/>
    <xf numFmtId="39" fontId="7" fillId="0" borderId="1" xfId="2" applyFont="1" applyBorder="1" applyAlignment="1">
      <alignment horizontal="right"/>
    </xf>
    <xf numFmtId="169" fontId="14" fillId="0" borderId="21" xfId="2" applyNumberFormat="1" applyFont="1" applyBorder="1" applyAlignment="1">
      <alignment horizontal="center"/>
    </xf>
    <xf numFmtId="164" fontId="18" fillId="0" borderId="7" xfId="3" applyFont="1" applyFill="1" applyBorder="1" applyAlignment="1">
      <alignment horizontal="right"/>
    </xf>
    <xf numFmtId="10" fontId="16" fillId="0" borderId="0" xfId="7" applyNumberFormat="1" applyFont="1" applyFill="1" applyBorder="1" applyAlignment="1">
      <alignment horizontal="right"/>
    </xf>
    <xf numFmtId="169" fontId="19" fillId="0" borderId="6" xfId="2" applyNumberFormat="1" applyFont="1" applyBorder="1" applyAlignment="1">
      <alignment horizontal="center"/>
    </xf>
    <xf numFmtId="39" fontId="18" fillId="0" borderId="1" xfId="2" applyFont="1" applyBorder="1" applyAlignment="1">
      <alignment horizontal="right"/>
    </xf>
    <xf numFmtId="39" fontId="17" fillId="0" borderId="0" xfId="2" applyFont="1"/>
    <xf numFmtId="164" fontId="16" fillId="0" borderId="0" xfId="3" applyFont="1" applyFill="1"/>
    <xf numFmtId="10" fontId="7" fillId="0" borderId="0" xfId="7" applyNumberFormat="1" applyFont="1" applyFill="1"/>
    <xf numFmtId="39" fontId="7" fillId="0" borderId="0" xfId="2" quotePrefix="1" applyFont="1"/>
    <xf numFmtId="0" fontId="7" fillId="0" borderId="0" xfId="10" applyFont="1"/>
    <xf numFmtId="1" fontId="16" fillId="0" borderId="0" xfId="2" quotePrefix="1" applyNumberFormat="1" applyFont="1" applyAlignment="1">
      <alignment horizontal="center"/>
    </xf>
    <xf numFmtId="0" fontId="16" fillId="0" borderId="0" xfId="10" applyFont="1"/>
    <xf numFmtId="39" fontId="17" fillId="0" borderId="0" xfId="2" applyFont="1" applyAlignment="1">
      <alignment horizontal="right"/>
    </xf>
    <xf numFmtId="0" fontId="17" fillId="0" borderId="0" xfId="5" applyFont="1"/>
    <xf numFmtId="0" fontId="16" fillId="0" borderId="0" xfId="5" applyFont="1"/>
    <xf numFmtId="43" fontId="16" fillId="0" borderId="0" xfId="10" applyNumberFormat="1" applyFont="1"/>
    <xf numFmtId="164" fontId="16" fillId="0" borderId="0" xfId="3" applyFont="1" applyFill="1" applyBorder="1"/>
    <xf numFmtId="10" fontId="16" fillId="0" borderId="0" xfId="7" applyNumberFormat="1" applyFont="1" applyFill="1" applyBorder="1"/>
    <xf numFmtId="1" fontId="7" fillId="0" borderId="0" xfId="2" quotePrefix="1" applyNumberFormat="1" applyFont="1" applyAlignment="1">
      <alignment horizontal="center" vertical="top" wrapText="1"/>
    </xf>
    <xf numFmtId="1" fontId="7" fillId="0" borderId="0" xfId="2" quotePrefix="1" applyNumberFormat="1" applyFont="1" applyAlignment="1">
      <alignment horizontal="center"/>
    </xf>
    <xf numFmtId="39" fontId="14" fillId="2" borderId="0" xfId="2" applyFont="1" applyFill="1"/>
    <xf numFmtId="39" fontId="14" fillId="2" borderId="0" xfId="2" applyFont="1" applyFill="1" applyAlignment="1">
      <alignment horizontal="right"/>
    </xf>
    <xf numFmtId="39" fontId="7" fillId="2" borderId="0" xfId="2" applyFont="1" applyFill="1"/>
    <xf numFmtId="39" fontId="7" fillId="0" borderId="0" xfId="2" quotePrefix="1" applyFont="1" applyAlignment="1">
      <alignment horizontal="center"/>
    </xf>
    <xf numFmtId="0" fontId="24" fillId="0" borderId="10" xfId="6" applyFont="1" applyBorder="1" applyAlignment="1">
      <alignment horizontal="center"/>
    </xf>
    <xf numFmtId="4" fontId="24" fillId="0" borderId="11" xfId="6" applyNumberFormat="1" applyFont="1" applyBorder="1" applyAlignment="1">
      <alignment horizontal="center"/>
    </xf>
    <xf numFmtId="0" fontId="14" fillId="0" borderId="0" xfId="10" applyFont="1"/>
    <xf numFmtId="0" fontId="24" fillId="0" borderId="12" xfId="6" applyFont="1" applyBorder="1" applyAlignment="1">
      <alignment horizontal="left"/>
    </xf>
    <xf numFmtId="2" fontId="24" fillId="0" borderId="13" xfId="16" applyNumberFormat="1" applyFont="1" applyBorder="1" applyAlignment="1">
      <alignment vertical="center"/>
    </xf>
    <xf numFmtId="0" fontId="24" fillId="0" borderId="13" xfId="6" applyFont="1" applyBorder="1" applyAlignment="1">
      <alignment horizontal="left"/>
    </xf>
    <xf numFmtId="164" fontId="24" fillId="0" borderId="13" xfId="3" applyFont="1" applyFill="1" applyBorder="1" applyAlignment="1"/>
    <xf numFmtId="164" fontId="24" fillId="0" borderId="14" xfId="3" applyFont="1" applyFill="1" applyBorder="1" applyAlignment="1">
      <alignment horizontal="center"/>
    </xf>
    <xf numFmtId="0" fontId="7" fillId="0" borderId="0" xfId="6" applyFont="1"/>
    <xf numFmtId="0" fontId="7" fillId="0" borderId="0" xfId="6" applyFont="1" applyAlignment="1">
      <alignment wrapText="1"/>
    </xf>
    <xf numFmtId="4" fontId="7" fillId="0" borderId="0" xfId="6" applyNumberFormat="1" applyFont="1" applyAlignment="1">
      <alignment horizontal="right"/>
    </xf>
    <xf numFmtId="164" fontId="7" fillId="0" borderId="0" xfId="3" applyFont="1" applyFill="1" applyBorder="1" applyAlignment="1"/>
    <xf numFmtId="0" fontId="7" fillId="0" borderId="0" xfId="6" applyFont="1" applyAlignment="1">
      <alignment horizontal="left" wrapText="1"/>
    </xf>
    <xf numFmtId="39" fontId="16" fillId="0" borderId="0" xfId="2" quotePrefix="1" applyFont="1" applyAlignment="1">
      <alignment horizontal="center"/>
    </xf>
    <xf numFmtId="0" fontId="16" fillId="0" borderId="0" xfId="6" applyFont="1"/>
    <xf numFmtId="0" fontId="16" fillId="0" borderId="0" xfId="6" applyFont="1" applyAlignment="1">
      <alignment horizontal="center"/>
    </xf>
    <xf numFmtId="10" fontId="16" fillId="0" borderId="0" xfId="6" applyNumberFormat="1" applyFont="1" applyAlignment="1">
      <alignment horizontal="center"/>
    </xf>
    <xf numFmtId="0" fontId="17" fillId="0" borderId="0" xfId="10" applyFont="1"/>
    <xf numFmtId="39" fontId="16" fillId="2" borderId="0" xfId="2" quotePrefix="1" applyFont="1" applyFill="1" applyAlignment="1">
      <alignment horizontal="center"/>
    </xf>
    <xf numFmtId="39" fontId="16" fillId="2" borderId="0" xfId="2" applyFont="1" applyFill="1"/>
    <xf numFmtId="39" fontId="16" fillId="2" borderId="0" xfId="2" applyFont="1" applyFill="1" applyAlignment="1">
      <alignment horizontal="right"/>
    </xf>
    <xf numFmtId="37" fontId="16" fillId="0" borderId="0" xfId="2" quotePrefix="1" applyNumberFormat="1" applyFont="1" applyAlignment="1">
      <alignment horizontal="center"/>
    </xf>
    <xf numFmtId="39" fontId="17" fillId="0" borderId="0" xfId="2" quotePrefix="1" applyFont="1" applyAlignment="1">
      <alignment horizontal="center"/>
    </xf>
    <xf numFmtId="10" fontId="16" fillId="0" borderId="7" xfId="1" quotePrefix="1" applyNumberFormat="1" applyFont="1" applyFill="1" applyBorder="1" applyAlignment="1">
      <alignment horizontal="right"/>
    </xf>
    <xf numFmtId="39" fontId="7" fillId="0" borderId="0" xfId="2" applyFont="1"/>
    <xf numFmtId="39" fontId="7" fillId="0" borderId="2" xfId="2" applyFont="1" applyBorder="1" applyAlignment="1">
      <alignment horizontal="right"/>
    </xf>
    <xf numFmtId="39" fontId="7" fillId="0" borderId="4" xfId="2" applyFont="1" applyBorder="1" applyAlignment="1">
      <alignment horizontal="right"/>
    </xf>
    <xf numFmtId="164" fontId="7" fillId="0" borderId="5" xfId="3" applyFont="1" applyFill="1" applyBorder="1" applyAlignment="1">
      <alignment horizontal="right"/>
    </xf>
    <xf numFmtId="39" fontId="7" fillId="0" borderId="7" xfId="2" applyFont="1" applyBorder="1" applyAlignment="1">
      <alignment horizontal="right"/>
    </xf>
    <xf numFmtId="164" fontId="7" fillId="0" borderId="7" xfId="2" applyNumberFormat="1" applyFont="1" applyBorder="1" applyAlignment="1">
      <alignment horizontal="right"/>
    </xf>
    <xf numFmtId="166" fontId="7" fillId="0" borderId="7" xfId="2" applyNumberFormat="1" applyFont="1" applyBorder="1" applyAlignment="1">
      <alignment horizontal="right"/>
    </xf>
    <xf numFmtId="170" fontId="7" fillId="0" borderId="7" xfId="2" applyNumberFormat="1" applyFont="1" applyBorder="1" applyAlignment="1">
      <alignment horizontal="right"/>
    </xf>
    <xf numFmtId="39" fontId="7" fillId="0" borderId="20" xfId="2" applyFont="1" applyBorder="1" applyAlignment="1">
      <alignment horizontal="right"/>
    </xf>
    <xf numFmtId="39" fontId="18" fillId="0" borderId="7" xfId="2" applyFont="1" applyBorder="1" applyAlignment="1">
      <alignment horizontal="right"/>
    </xf>
    <xf numFmtId="39" fontId="16" fillId="0" borderId="8" xfId="2" applyFont="1" applyBorder="1"/>
    <xf numFmtId="39" fontId="7" fillId="0" borderId="8" xfId="2" applyFont="1" applyBorder="1" applyAlignment="1">
      <alignment horizontal="left"/>
    </xf>
    <xf numFmtId="39" fontId="7" fillId="0" borderId="6" xfId="2" applyFont="1" applyBorder="1"/>
    <xf numFmtId="39" fontId="18" fillId="0" borderId="6" xfId="2" applyFont="1" applyBorder="1"/>
    <xf numFmtId="39" fontId="18" fillId="0" borderId="8" xfId="2" applyFont="1" applyBorder="1"/>
    <xf numFmtId="0" fontId="16" fillId="0" borderId="0" xfId="5" applyFont="1" applyAlignment="1">
      <alignment vertical="center" wrapText="1"/>
    </xf>
    <xf numFmtId="0" fontId="16" fillId="0" borderId="0" xfId="5" applyFont="1" applyAlignment="1">
      <alignment wrapText="1"/>
    </xf>
    <xf numFmtId="4" fontId="16" fillId="0" borderId="0" xfId="5" applyNumberFormat="1" applyFont="1" applyAlignment="1">
      <alignment vertical="center" wrapText="1"/>
    </xf>
    <xf numFmtId="0" fontId="16" fillId="0" borderId="0" xfId="0" applyFont="1" applyAlignment="1">
      <alignment vertical="center"/>
    </xf>
    <xf numFmtId="39" fontId="7" fillId="0" borderId="0" xfId="2" applyFont="1" applyAlignment="1">
      <alignment horizontal="right"/>
    </xf>
    <xf numFmtId="0" fontId="14" fillId="0" borderId="24" xfId="6" applyFont="1" applyBorder="1" applyAlignment="1">
      <alignment horizontal="center" vertical="center"/>
    </xf>
    <xf numFmtId="0" fontId="14" fillId="0" borderId="25" xfId="6" applyFont="1" applyBorder="1" applyAlignment="1">
      <alignment horizontal="center" vertical="center"/>
    </xf>
    <xf numFmtId="0" fontId="14" fillId="0" borderId="25" xfId="6" applyFont="1" applyBorder="1" applyAlignment="1">
      <alignment horizontal="center" vertical="center" wrapText="1"/>
    </xf>
    <xf numFmtId="0" fontId="14" fillId="0" borderId="26" xfId="6" applyFont="1" applyBorder="1" applyAlignment="1">
      <alignment horizontal="center" vertical="center" wrapText="1"/>
    </xf>
    <xf numFmtId="0" fontId="14" fillId="0" borderId="12" xfId="6" applyFont="1" applyBorder="1" applyAlignment="1">
      <alignment horizontal="center"/>
    </xf>
    <xf numFmtId="0" fontId="14" fillId="0" borderId="13" xfId="6" applyFont="1" applyBorder="1" applyAlignment="1">
      <alignment horizontal="center"/>
    </xf>
    <xf numFmtId="4" fontId="14" fillId="0" borderId="13" xfId="6" applyNumberFormat="1" applyFont="1" applyBorder="1" applyAlignment="1">
      <alignment horizontal="center" vertical="center"/>
    </xf>
    <xf numFmtId="4" fontId="14" fillId="0" borderId="14" xfId="6" applyNumberFormat="1" applyFont="1" applyBorder="1" applyAlignment="1">
      <alignment horizontal="center" vertical="center"/>
    </xf>
    <xf numFmtId="39" fontId="7" fillId="0" borderId="7" xfId="2" quotePrefix="1" applyFont="1" applyBorder="1"/>
    <xf numFmtId="0" fontId="16" fillId="0" borderId="16" xfId="5" applyFont="1" applyBorder="1" applyAlignment="1">
      <alignment vertical="center" wrapText="1"/>
    </xf>
    <xf numFmtId="0" fontId="22" fillId="0" borderId="0" xfId="13" applyFont="1"/>
    <xf numFmtId="164" fontId="7" fillId="0" borderId="0" xfId="3" applyFont="1" applyFill="1" applyBorder="1"/>
    <xf numFmtId="10" fontId="7" fillId="0" borderId="0" xfId="5" applyNumberFormat="1" applyFont="1"/>
    <xf numFmtId="169" fontId="18" fillId="0" borderId="2" xfId="2" applyNumberFormat="1" applyFont="1" applyBorder="1" applyAlignment="1">
      <alignment horizontal="center"/>
    </xf>
    <xf numFmtId="39" fontId="18" fillId="0" borderId="0" xfId="2" applyFont="1" applyAlignment="1">
      <alignment horizontal="right"/>
    </xf>
    <xf numFmtId="169" fontId="17" fillId="0" borderId="7" xfId="2" applyNumberFormat="1" applyFont="1" applyBorder="1" applyAlignment="1">
      <alignment horizontal="center"/>
    </xf>
    <xf numFmtId="39" fontId="16" fillId="0" borderId="7" xfId="2" applyFont="1" applyBorder="1" applyAlignment="1">
      <alignment horizontal="right"/>
    </xf>
    <xf numFmtId="15" fontId="16" fillId="0" borderId="7" xfId="2" applyNumberFormat="1" applyFont="1" applyBorder="1" applyAlignment="1">
      <alignment horizontal="right"/>
    </xf>
    <xf numFmtId="37" fontId="17" fillId="0" borderId="5" xfId="2" applyNumberFormat="1" applyFont="1" applyBorder="1" applyAlignment="1">
      <alignment horizontal="center"/>
    </xf>
    <xf numFmtId="4" fontId="7" fillId="0" borderId="7" xfId="3" applyNumberFormat="1" applyFont="1" applyFill="1" applyBorder="1" applyAlignment="1">
      <alignment horizontal="right"/>
    </xf>
    <xf numFmtId="164" fontId="20" fillId="0" borderId="0" xfId="3" applyFont="1" applyFill="1" applyBorder="1" applyAlignment="1">
      <alignment vertical="center" wrapText="1"/>
    </xf>
    <xf numFmtId="164" fontId="20" fillId="0" borderId="0" xfId="3" applyFont="1" applyFill="1" applyBorder="1" applyAlignment="1">
      <alignment horizontal="right" vertical="center" wrapText="1"/>
    </xf>
    <xf numFmtId="17" fontId="16" fillId="0" borderId="0" xfId="6" applyNumberFormat="1" applyFont="1"/>
    <xf numFmtId="4" fontId="16" fillId="0" borderId="0" xfId="10" applyNumberFormat="1" applyFont="1"/>
    <xf numFmtId="10" fontId="16" fillId="0" borderId="0" xfId="10" applyNumberFormat="1" applyFont="1"/>
    <xf numFmtId="174" fontId="16" fillId="0" borderId="0" xfId="10" applyNumberFormat="1" applyFont="1"/>
    <xf numFmtId="175" fontId="16" fillId="0" borderId="0" xfId="10" applyNumberFormat="1" applyFont="1"/>
    <xf numFmtId="0" fontId="14" fillId="0" borderId="0" xfId="2" applyNumberFormat="1" applyFont="1"/>
    <xf numFmtId="15" fontId="14" fillId="0" borderId="0" xfId="2" applyNumberFormat="1" applyFont="1"/>
    <xf numFmtId="0" fontId="14" fillId="0" borderId="0" xfId="3" applyNumberFormat="1" applyFont="1" applyFill="1"/>
    <xf numFmtId="15" fontId="14" fillId="0" borderId="0" xfId="3" applyNumberFormat="1" applyFont="1" applyFill="1"/>
    <xf numFmtId="39" fontId="18" fillId="0" borderId="5" xfId="2" applyFont="1" applyBorder="1" applyAlignment="1">
      <alignment horizontal="right"/>
    </xf>
    <xf numFmtId="10" fontId="16" fillId="0" borderId="0" xfId="1" applyNumberFormat="1" applyFont="1"/>
    <xf numFmtId="39" fontId="16" fillId="0" borderId="8" xfId="2" applyFont="1" applyBorder="1" applyAlignment="1">
      <alignment wrapText="1"/>
    </xf>
    <xf numFmtId="39" fontId="7" fillId="0" borderId="0" xfId="2" applyFont="1" applyAlignment="1">
      <alignment vertical="top"/>
    </xf>
    <xf numFmtId="39" fontId="44" fillId="0" borderId="0" xfId="2" applyFont="1" applyAlignment="1">
      <alignment vertical="top"/>
    </xf>
    <xf numFmtId="0" fontId="46" fillId="0" borderId="0" xfId="11" applyFont="1" applyBorder="1" applyAlignment="1">
      <alignment horizontal="left" vertical="center" wrapText="1" readingOrder="1"/>
    </xf>
    <xf numFmtId="0" fontId="47" fillId="0" borderId="0" xfId="11" applyFont="1" applyBorder="1" applyAlignment="1">
      <alignment horizontal="center" vertical="center" wrapText="1" readingOrder="1"/>
    </xf>
    <xf numFmtId="0" fontId="7" fillId="0" borderId="0" xfId="11" applyFont="1" applyBorder="1" applyAlignment="1">
      <alignment horizontal="center" vertical="center" wrapText="1" readingOrder="1"/>
    </xf>
    <xf numFmtId="0" fontId="7" fillId="0" borderId="0" xfId="11" applyFont="1" applyBorder="1" applyAlignment="1">
      <alignment wrapText="1"/>
    </xf>
    <xf numFmtId="4" fontId="7" fillId="0" borderId="0" xfId="10" applyNumberFormat="1" applyFont="1"/>
    <xf numFmtId="15" fontId="7" fillId="0" borderId="0" xfId="10" applyNumberFormat="1" applyFont="1"/>
    <xf numFmtId="2" fontId="7" fillId="0" borderId="0" xfId="10" applyNumberFormat="1" applyFont="1"/>
    <xf numFmtId="0" fontId="22" fillId="0" borderId="0" xfId="12" applyFont="1" applyAlignment="1">
      <alignment horizontal="left" wrapText="1"/>
    </xf>
    <xf numFmtId="0" fontId="22" fillId="0" borderId="0" xfId="12" applyFont="1" applyAlignment="1">
      <alignment horizontal="center" wrapText="1"/>
    </xf>
    <xf numFmtId="4" fontId="22" fillId="0" borderId="0" xfId="14" applyNumberFormat="1" applyFont="1" applyFill="1" applyBorder="1" applyAlignment="1">
      <alignment horizontal="center"/>
    </xf>
    <xf numFmtId="39" fontId="22" fillId="0" borderId="0" xfId="2" applyFont="1"/>
    <xf numFmtId="0" fontId="48" fillId="0" borderId="36" xfId="64" applyFont="1" applyBorder="1" applyAlignment="1">
      <alignment horizontal="left"/>
    </xf>
    <xf numFmtId="0" fontId="48" fillId="0" borderId="36" xfId="64" applyFont="1" applyBorder="1" applyAlignment="1">
      <alignment horizontal="center"/>
    </xf>
    <xf numFmtId="10" fontId="48" fillId="0" borderId="37" xfId="64" applyNumberFormat="1" applyFont="1" applyBorder="1" applyAlignment="1">
      <alignment vertical="top"/>
    </xf>
    <xf numFmtId="0" fontId="16" fillId="0" borderId="38" xfId="17" applyFont="1" applyBorder="1" applyAlignment="1">
      <alignment vertical="center"/>
    </xf>
    <xf numFmtId="0" fontId="16" fillId="0" borderId="0" xfId="17" applyFont="1" applyAlignment="1">
      <alignment horizontal="left" vertical="center"/>
    </xf>
    <xf numFmtId="0" fontId="16" fillId="0" borderId="0" xfId="17" applyFont="1"/>
    <xf numFmtId="2" fontId="16" fillId="0" borderId="0" xfId="17" applyNumberFormat="1" applyFont="1"/>
    <xf numFmtId="0" fontId="48" fillId="0" borderId="38" xfId="64" applyFont="1" applyBorder="1" applyAlignment="1">
      <alignment vertical="top"/>
    </xf>
    <xf numFmtId="0" fontId="48" fillId="0" borderId="38" xfId="64" applyFont="1" applyBorder="1" applyAlignment="1">
      <alignment horizontal="center" vertical="top" wrapText="1"/>
    </xf>
    <xf numFmtId="10" fontId="48" fillId="0" borderId="38" xfId="64" applyNumberFormat="1" applyFont="1" applyBorder="1" applyAlignment="1">
      <alignment vertical="top"/>
    </xf>
    <xf numFmtId="0" fontId="50" fillId="0" borderId="0" xfId="18" applyFont="1" applyFill="1" applyAlignment="1" applyProtection="1"/>
    <xf numFmtId="39" fontId="14" fillId="0" borderId="0" xfId="2" applyFont="1" applyAlignment="1">
      <alignment vertical="top"/>
    </xf>
    <xf numFmtId="0" fontId="7" fillId="0" borderId="0" xfId="13" applyFont="1"/>
    <xf numFmtId="39" fontId="7" fillId="0" borderId="0" xfId="2" applyFont="1" applyAlignment="1">
      <alignment horizontal="right" vertical="top"/>
    </xf>
    <xf numFmtId="37" fontId="16" fillId="0" borderId="0" xfId="2" quotePrefix="1" applyNumberFormat="1" applyFont="1" applyAlignment="1">
      <alignment horizontal="center" vertical="top"/>
    </xf>
    <xf numFmtId="39" fontId="16" fillId="0" borderId="6" xfId="2" applyFont="1" applyBorder="1" applyAlignment="1">
      <alignment vertical="top"/>
    </xf>
    <xf numFmtId="39" fontId="16" fillId="0" borderId="15" xfId="2" applyFont="1" applyBorder="1" applyAlignment="1">
      <alignment horizontal="right"/>
    </xf>
    <xf numFmtId="10" fontId="16" fillId="0" borderId="7" xfId="7" quotePrefix="1" applyNumberFormat="1" applyFont="1" applyFill="1" applyBorder="1" applyAlignment="1">
      <alignment horizontal="right"/>
    </xf>
    <xf numFmtId="10" fontId="16" fillId="0" borderId="7" xfId="2" applyNumberFormat="1" applyFont="1" applyBorder="1" applyAlignment="1">
      <alignment horizontal="right"/>
    </xf>
    <xf numFmtId="39" fontId="16" fillId="0" borderId="0" xfId="2" applyFont="1" applyAlignment="1">
      <alignment vertical="center"/>
    </xf>
    <xf numFmtId="37" fontId="16" fillId="0" borderId="5" xfId="2" applyNumberFormat="1" applyFont="1" applyBorder="1" applyAlignment="1">
      <alignment horizontal="center" vertical="center"/>
    </xf>
    <xf numFmtId="39" fontId="16" fillId="0" borderId="6" xfId="2" applyFont="1" applyBorder="1" applyAlignment="1">
      <alignment vertical="center"/>
    </xf>
    <xf numFmtId="39" fontId="16" fillId="0" borderId="1" xfId="2" applyFont="1" applyBorder="1" applyAlignment="1">
      <alignment horizontal="right" vertical="center"/>
    </xf>
    <xf numFmtId="39" fontId="7" fillId="0" borderId="0" xfId="2" applyFont="1" applyAlignment="1">
      <alignment horizontal="left" vertical="top" wrapText="1"/>
    </xf>
    <xf numFmtId="0" fontId="16" fillId="0" borderId="38" xfId="5" applyFont="1" applyBorder="1" applyAlignment="1">
      <alignment vertical="center" wrapText="1"/>
    </xf>
    <xf numFmtId="39" fontId="7" fillId="0" borderId="8" xfId="2" applyFont="1" applyBorder="1" applyAlignment="1">
      <alignment wrapText="1"/>
    </xf>
    <xf numFmtId="165" fontId="7" fillId="0" borderId="7" xfId="21" applyFont="1" applyFill="1" applyBorder="1" applyAlignment="1">
      <alignment horizontal="right"/>
    </xf>
    <xf numFmtId="173" fontId="7" fillId="0" borderId="7" xfId="21" applyNumberFormat="1" applyFont="1" applyFill="1" applyBorder="1" applyAlignment="1">
      <alignment horizontal="right"/>
    </xf>
    <xf numFmtId="165" fontId="7" fillId="0" borderId="0" xfId="21" applyFont="1" applyFill="1"/>
    <xf numFmtId="2" fontId="16" fillId="0" borderId="0" xfId="10" applyNumberFormat="1" applyFont="1"/>
    <xf numFmtId="164" fontId="16" fillId="0" borderId="0" xfId="10" applyNumberFormat="1" applyFont="1"/>
    <xf numFmtId="165" fontId="16" fillId="0" borderId="0" xfId="10" applyNumberFormat="1" applyFont="1"/>
    <xf numFmtId="10" fontId="16" fillId="0" borderId="7" xfId="7" quotePrefix="1" applyNumberFormat="1" applyFont="1" applyFill="1" applyBorder="1" applyAlignment="1">
      <alignment horizontal="center" vertical="center" wrapText="1"/>
    </xf>
    <xf numFmtId="164" fontId="7" fillId="0" borderId="38" xfId="3" applyFont="1" applyFill="1" applyBorder="1" applyAlignment="1">
      <alignment vertical="center" wrapText="1"/>
    </xf>
    <xf numFmtId="164" fontId="7" fillId="0" borderId="38" xfId="3" applyFont="1" applyFill="1" applyBorder="1" applyAlignment="1">
      <alignment horizontal="right" vertical="center" wrapText="1"/>
    </xf>
    <xf numFmtId="164" fontId="16" fillId="0" borderId="6" xfId="3" applyFont="1" applyFill="1" applyBorder="1"/>
    <xf numFmtId="39" fontId="16" fillId="0" borderId="4" xfId="2" applyFont="1" applyBorder="1" applyAlignment="1">
      <alignment horizontal="center" vertical="center"/>
    </xf>
    <xf numFmtId="37" fontId="17" fillId="0" borderId="4" xfId="2" applyNumberFormat="1" applyFont="1" applyBorder="1" applyAlignment="1">
      <alignment horizontal="center"/>
    </xf>
    <xf numFmtId="39" fontId="16" fillId="0" borderId="9" xfId="2" applyFont="1" applyBorder="1" applyAlignment="1">
      <alignment vertical="top"/>
    </xf>
    <xf numFmtId="39" fontId="14" fillId="0" borderId="0" xfId="2" applyFont="1" applyAlignment="1">
      <alignment horizontal="center"/>
    </xf>
    <xf numFmtId="0" fontId="7" fillId="0" borderId="0" xfId="12" applyFont="1" applyAlignment="1">
      <alignment horizontal="left" vertical="top" wrapText="1"/>
    </xf>
    <xf numFmtId="0" fontId="49" fillId="0" borderId="0" xfId="64" applyFont="1" applyAlignment="1">
      <alignment horizontal="left" vertical="top" wrapText="1"/>
    </xf>
    <xf numFmtId="0" fontId="51" fillId="0" borderId="38" xfId="5" applyFont="1" applyBorder="1" applyAlignment="1">
      <alignment horizontal="center" vertical="top" wrapText="1"/>
    </xf>
    <xf numFmtId="2" fontId="16" fillId="0" borderId="38" xfId="17" applyNumberFormat="1" applyFont="1" applyBorder="1"/>
    <xf numFmtId="10" fontId="16" fillId="0" borderId="38" xfId="7" applyNumberFormat="1" applyFont="1" applyFill="1" applyBorder="1" applyAlignment="1">
      <alignment horizontal="right"/>
    </xf>
    <xf numFmtId="0" fontId="16" fillId="0" borderId="38" xfId="6" applyFont="1" applyBorder="1"/>
    <xf numFmtId="39" fontId="7" fillId="0" borderId="0" xfId="2" applyFont="1" applyAlignment="1">
      <alignment horizontal="center" vertical="top" wrapText="1"/>
    </xf>
    <xf numFmtId="171" fontId="14" fillId="0" borderId="22" xfId="3" applyNumberFormat="1" applyFont="1" applyFill="1" applyBorder="1" applyAlignment="1">
      <alignment horizontal="right"/>
    </xf>
    <xf numFmtId="164" fontId="14" fillId="0" borderId="7" xfId="3" applyFont="1" applyFill="1" applyBorder="1" applyAlignment="1">
      <alignment horizontal="right"/>
    </xf>
    <xf numFmtId="0" fontId="20" fillId="0" borderId="38" xfId="72" applyFont="1" applyBorder="1" applyAlignment="1">
      <alignment vertical="center" wrapText="1"/>
    </xf>
    <xf numFmtId="164" fontId="20" fillId="0" borderId="38" xfId="3" applyFont="1" applyFill="1" applyBorder="1" applyAlignment="1">
      <alignment horizontal="right" vertical="center" wrapText="1"/>
    </xf>
    <xf numFmtId="164" fontId="20" fillId="0" borderId="38" xfId="3" applyFont="1" applyFill="1" applyBorder="1" applyAlignment="1">
      <alignment vertical="center" wrapText="1"/>
    </xf>
    <xf numFmtId="2" fontId="7" fillId="0" borderId="38" xfId="72" applyNumberFormat="1" applyFont="1" applyBorder="1" applyAlignment="1">
      <alignment vertical="center" wrapText="1"/>
    </xf>
    <xf numFmtId="10" fontId="52" fillId="0" borderId="38" xfId="7" applyNumberFormat="1" applyFont="1" applyFill="1" applyBorder="1" applyAlignment="1">
      <alignment horizontal="center" vertical="top"/>
    </xf>
    <xf numFmtId="15" fontId="16" fillId="0" borderId="0" xfId="72" applyNumberFormat="1" applyFont="1"/>
    <xf numFmtId="4" fontId="45" fillId="0" borderId="0" xfId="72" applyNumberFormat="1" applyFont="1" applyAlignment="1">
      <alignment horizontal="right"/>
    </xf>
    <xf numFmtId="0" fontId="24" fillId="0" borderId="8" xfId="72" applyFont="1" applyBorder="1"/>
    <xf numFmtId="4" fontId="16" fillId="0" borderId="7" xfId="2" applyNumberFormat="1" applyFont="1" applyBorder="1" applyAlignment="1">
      <alignment horizontal="center" vertical="center"/>
    </xf>
    <xf numFmtId="4" fontId="16" fillId="0" borderId="4" xfId="2" applyNumberFormat="1" applyFont="1" applyBorder="1" applyAlignment="1">
      <alignment horizontal="center" vertical="center"/>
    </xf>
    <xf numFmtId="0" fontId="7" fillId="0" borderId="0" xfId="72" applyFont="1"/>
    <xf numFmtId="0" fontId="16" fillId="0" borderId="0" xfId="72" applyFont="1"/>
    <xf numFmtId="0" fontId="17" fillId="0" borderId="38" xfId="5" applyFont="1" applyBorder="1" applyAlignment="1">
      <alignment vertical="center" wrapText="1"/>
    </xf>
    <xf numFmtId="0" fontId="16" fillId="0" borderId="16" xfId="5" applyFont="1" applyBorder="1"/>
    <xf numFmtId="4" fontId="16" fillId="0" borderId="38" xfId="5" applyNumberFormat="1" applyFont="1" applyBorder="1" applyAlignment="1">
      <alignment vertical="center" wrapText="1"/>
    </xf>
    <xf numFmtId="4" fontId="52" fillId="0" borderId="38" xfId="63" applyNumberFormat="1" applyFont="1" applyBorder="1" applyAlignment="1">
      <alignment vertical="top"/>
    </xf>
    <xf numFmtId="10" fontId="52" fillId="0" borderId="38" xfId="7" applyNumberFormat="1" applyFont="1" applyBorder="1" applyAlignment="1">
      <alignment vertical="top"/>
    </xf>
    <xf numFmtId="0" fontId="17" fillId="0" borderId="16" xfId="5" applyFont="1" applyBorder="1" applyAlignment="1">
      <alignment vertical="center" wrapText="1"/>
    </xf>
    <xf numFmtId="0" fontId="20" fillId="0" borderId="0" xfId="72" applyFont="1" applyAlignment="1">
      <alignment vertical="center" wrapText="1"/>
    </xf>
    <xf numFmtId="0" fontId="24" fillId="0" borderId="38" xfId="6" applyFont="1" applyBorder="1" applyAlignment="1">
      <alignment horizontal="center"/>
    </xf>
    <xf numFmtId="4" fontId="24" fillId="0" borderId="38" xfId="6" applyNumberFormat="1" applyFont="1" applyBorder="1" applyAlignment="1">
      <alignment horizontal="center"/>
    </xf>
    <xf numFmtId="0" fontId="17" fillId="0" borderId="0" xfId="72" applyFont="1"/>
    <xf numFmtId="0" fontId="17" fillId="0" borderId="38" xfId="17" applyFont="1" applyBorder="1"/>
    <xf numFmtId="0" fontId="17" fillId="0" borderId="38" xfId="17" applyFont="1" applyBorder="1" applyAlignment="1">
      <alignment horizontal="center" wrapText="1"/>
    </xf>
    <xf numFmtId="0" fontId="17" fillId="0" borderId="38" xfId="17" applyFont="1" applyBorder="1" applyAlignment="1">
      <alignment horizontal="center"/>
    </xf>
    <xf numFmtId="0" fontId="16" fillId="0" borderId="38" xfId="17" applyFont="1" applyBorder="1"/>
    <xf numFmtId="0" fontId="16" fillId="0" borderId="0" xfId="72" applyFont="1" applyAlignment="1">
      <alignment horizontal="right"/>
    </xf>
    <xf numFmtId="4" fontId="16" fillId="0" borderId="0" xfId="72" applyNumberFormat="1" applyFont="1"/>
    <xf numFmtId="172" fontId="16" fillId="0" borderId="0" xfId="72" applyNumberFormat="1" applyFont="1"/>
    <xf numFmtId="0" fontId="17" fillId="0" borderId="38" xfId="72" applyFont="1" applyBorder="1"/>
    <xf numFmtId="15" fontId="16" fillId="0" borderId="38" xfId="72" applyNumberFormat="1" applyFont="1" applyBorder="1"/>
    <xf numFmtId="0" fontId="25" fillId="0" borderId="0" xfId="72" applyFont="1" applyAlignment="1">
      <alignment horizontal="justify"/>
    </xf>
    <xf numFmtId="0" fontId="14" fillId="0" borderId="0" xfId="72" applyFont="1"/>
    <xf numFmtId="10" fontId="7" fillId="0" borderId="38" xfId="1" applyNumberFormat="1" applyFont="1" applyFill="1" applyBorder="1" applyAlignment="1">
      <alignment vertical="center" wrapText="1"/>
    </xf>
    <xf numFmtId="0" fontId="7" fillId="0" borderId="0" xfId="0" applyFont="1" applyAlignment="1">
      <alignment vertical="center"/>
    </xf>
    <xf numFmtId="39" fontId="7" fillId="0" borderId="0" xfId="2" applyFont="1" applyAlignment="1">
      <alignment horizontal="left" vertical="top" wrapText="1"/>
    </xf>
    <xf numFmtId="39" fontId="7" fillId="0" borderId="0" xfId="2" applyFont="1" applyAlignment="1">
      <alignment horizontal="left" wrapText="1"/>
    </xf>
    <xf numFmtId="39" fontId="13" fillId="3" borderId="43" xfId="2" applyFont="1" applyFill="1" applyBorder="1" applyAlignment="1">
      <alignment horizontal="center" wrapText="1"/>
    </xf>
    <xf numFmtId="39" fontId="13" fillId="3" borderId="0" xfId="2" applyFont="1" applyFill="1" applyAlignment="1">
      <alignment horizontal="center" wrapText="1"/>
    </xf>
    <xf numFmtId="39" fontId="16" fillId="0" borderId="0" xfId="2" applyFont="1" applyAlignment="1">
      <alignment horizontal="left" vertical="top" wrapText="1"/>
    </xf>
    <xf numFmtId="0" fontId="23" fillId="0" borderId="21" xfId="6" applyFont="1" applyBorder="1" applyAlignment="1">
      <alignment horizontal="center"/>
    </xf>
    <xf numFmtId="0" fontId="23" fillId="0" borderId="41" xfId="6" applyFont="1" applyBorder="1" applyAlignment="1">
      <alignment horizontal="center"/>
    </xf>
    <xf numFmtId="0" fontId="23" fillId="0" borderId="23" xfId="6" applyFont="1" applyBorder="1" applyAlignment="1">
      <alignment horizontal="center"/>
    </xf>
    <xf numFmtId="39" fontId="16" fillId="0" borderId="0" xfId="2" applyFont="1" applyAlignment="1">
      <alignment horizontal="left" wrapText="1"/>
    </xf>
    <xf numFmtId="0" fontId="49" fillId="0" borderId="0" xfId="64" applyFont="1" applyAlignment="1">
      <alignment horizontal="left" vertical="top" wrapText="1"/>
    </xf>
    <xf numFmtId="0" fontId="49" fillId="0" borderId="0" xfId="64" applyFont="1" applyAlignment="1">
      <alignment horizontal="right" wrapText="1" shrinkToFit="1"/>
    </xf>
    <xf numFmtId="0" fontId="17" fillId="0" borderId="17" xfId="17" applyFont="1" applyBorder="1" applyAlignment="1">
      <alignment horizontal="center" vertical="center"/>
    </xf>
    <xf numFmtId="0" fontId="17" fillId="0" borderId="18" xfId="17" applyFont="1" applyBorder="1" applyAlignment="1">
      <alignment horizontal="center" vertical="center"/>
    </xf>
    <xf numFmtId="0" fontId="17" fillId="0" borderId="39" xfId="17" applyFont="1" applyBorder="1" applyAlignment="1">
      <alignment horizontal="center" vertical="center"/>
    </xf>
    <xf numFmtId="0" fontId="7" fillId="0" borderId="40" xfId="64" applyFont="1" applyBorder="1" applyAlignment="1">
      <alignment horizontal="center"/>
    </xf>
    <xf numFmtId="0" fontId="7" fillId="0" borderId="41" xfId="64" applyFont="1" applyBorder="1" applyAlignment="1">
      <alignment horizontal="center"/>
    </xf>
    <xf numFmtId="0" fontId="7" fillId="0" borderId="42" xfId="64" applyFont="1" applyBorder="1" applyAlignment="1">
      <alignment horizontal="center"/>
    </xf>
    <xf numFmtId="0" fontId="7" fillId="0" borderId="0" xfId="12" applyFont="1" applyAlignment="1">
      <alignment horizontal="left" vertical="top" wrapText="1"/>
    </xf>
    <xf numFmtId="0" fontId="21" fillId="0" borderId="38" xfId="15" applyFont="1" applyBorder="1" applyAlignment="1">
      <alignment horizontal="center" vertical="center" wrapText="1"/>
    </xf>
    <xf numFmtId="0" fontId="51" fillId="0" borderId="38" xfId="5" applyFont="1" applyBorder="1" applyAlignment="1">
      <alignment horizontal="center" vertical="top" wrapText="1"/>
    </xf>
    <xf numFmtId="39" fontId="14" fillId="0" borderId="0" xfId="2" applyFont="1" applyAlignment="1">
      <alignment horizontal="center"/>
    </xf>
    <xf numFmtId="0" fontId="17" fillId="0" borderId="40" xfId="5" applyFont="1" applyBorder="1" applyAlignment="1">
      <alignment horizontal="center" vertical="center" wrapText="1"/>
    </xf>
    <xf numFmtId="0" fontId="17" fillId="0" borderId="42" xfId="5" applyFont="1" applyBorder="1" applyAlignment="1">
      <alignment horizontal="center" vertical="center" wrapText="1"/>
    </xf>
  </cellXfs>
  <cellStyles count="75">
    <cellStyle name="_x000a_386grabber=m 2" xfId="12" xr:uid="{A8352C18-F4F7-4366-9BF1-F30E6BB3478E}"/>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8" builtinId="27" customBuiltin="1"/>
    <cellStyle name="Calculation" xfId="32" builtinId="22" customBuiltin="1"/>
    <cellStyle name="Check Cell" xfId="34" builtinId="23" customBuiltin="1"/>
    <cellStyle name="Comma" xfId="21" builtinId="3"/>
    <cellStyle name="Comma 2" xfId="3" xr:uid="{9A453936-132F-4D7E-B034-83892463A7A8}"/>
    <cellStyle name="Comma 2 2" xfId="14" xr:uid="{35B0FF45-BAA4-4D5F-9569-B9BFEA59F074}"/>
    <cellStyle name="Comma 3" xfId="9" xr:uid="{E6605AD4-E6FB-4BE8-907D-98B8F746F3D5}"/>
    <cellStyle name="Explanatory Text" xfId="37" builtinId="53" customBuiltin="1"/>
    <cellStyle name="Good" xfId="27" builtinId="26" customBuiltin="1"/>
    <cellStyle name="Heading 1" xfId="23" builtinId="16" customBuiltin="1"/>
    <cellStyle name="Heading 2" xfId="24" builtinId="17" customBuiltin="1"/>
    <cellStyle name="Heading 3" xfId="25" builtinId="18" customBuiltin="1"/>
    <cellStyle name="Heading 4" xfId="26" builtinId="19" customBuiltin="1"/>
    <cellStyle name="Hyperlink" xfId="18" builtinId="8"/>
    <cellStyle name="Input" xfId="30" builtinId="20" customBuiltin="1"/>
    <cellStyle name="Linked Cell" xfId="33" builtinId="24" customBuiltin="1"/>
    <cellStyle name="Neutral" xfId="29" builtinId="28" customBuiltin="1"/>
    <cellStyle name="Normal" xfId="0" builtinId="0"/>
    <cellStyle name="Normal 10" xfId="68" xr:uid="{C0BB64C8-4951-40AA-ACAB-FF3AE7A57DBC}"/>
    <cellStyle name="Normal 11" xfId="67" xr:uid="{F590CCB4-9DA9-4EE4-89DA-88ADC2F8B717}"/>
    <cellStyle name="Normal 12" xfId="70" xr:uid="{CF0220FD-2963-4626-B0C0-F7E4E99D13BA}"/>
    <cellStyle name="Normal 13" xfId="71" xr:uid="{732793B7-2EAD-45C3-8C7E-5F79E6507A43}"/>
    <cellStyle name="Normal 14" xfId="13" xr:uid="{0EE27C8A-2020-438F-8B9A-3E36D275D941}"/>
    <cellStyle name="Normal 15" xfId="17" xr:uid="{6DF8841C-12E8-4B5D-B271-4E15BBED4A42}"/>
    <cellStyle name="Normal 16" xfId="73" xr:uid="{619ACEF0-3922-4AD9-9B4B-64F2CF5E545A}"/>
    <cellStyle name="Normal 17" xfId="74" xr:uid="{5A967D02-AFC4-440C-A3D3-F75DC27A5861}"/>
    <cellStyle name="Normal 2" xfId="4" xr:uid="{E42AA3A6-118A-477E-9B49-1C4D9A428607}"/>
    <cellStyle name="Normal 2 2" xfId="64" xr:uid="{1E5BF08D-2AC3-48D5-B2EC-0A84B26DFB35}"/>
    <cellStyle name="Normal 3" xfId="8" xr:uid="{0246DF5D-9C07-42EC-8085-E1A613B3E521}"/>
    <cellStyle name="Normal 3 2" xfId="11" xr:uid="{39787262-CA00-4796-9F80-37706AE74A4E}"/>
    <cellStyle name="Normal 4" xfId="10" xr:uid="{7483F34E-9713-46DF-8A7B-6AE32FDF0177}"/>
    <cellStyle name="Normal 4 2" xfId="72" xr:uid="{F23613B4-FC0A-4AAB-97D2-4E7907A393EA}"/>
    <cellStyle name="Normal 5" xfId="19" xr:uid="{96B1272E-7CEB-4761-91A5-FB8B5CFB1167}"/>
    <cellStyle name="Normal 6" xfId="63" xr:uid="{048B0F20-7A62-44DA-B834-982E2C75D7D8}"/>
    <cellStyle name="Normal 7" xfId="65" xr:uid="{AC24EF32-82F2-4D2D-933C-BCD06E9E2856}"/>
    <cellStyle name="Normal 8" xfId="66" xr:uid="{AB3EBD5E-EED9-4CB4-B2C9-5656ED693AB3}"/>
    <cellStyle name="Normal 9" xfId="69" xr:uid="{E6B6D570-4161-443E-9EB8-96B38EC2B65F}"/>
    <cellStyle name="Normal_25(11) Report_Apr10" xfId="16" xr:uid="{68A7FD14-2F05-44F3-B5FF-1F1D389481F6}"/>
    <cellStyle name="Normal_5 % Report HSBC 300603 finalv1.5" xfId="6" xr:uid="{764B79BD-8CA6-4F63-B43C-A1D8A9F5BA49}"/>
    <cellStyle name="Normal_HY New Format MAR-10_Clientfinal2" xfId="5" xr:uid="{0DBBCBA2-DD02-4ED7-B440-4A113A3C8F12}"/>
    <cellStyle name="Normal_New 25(8)_Disclosure_31032010_Working" xfId="15" xr:uid="{BC4F303C-3FB3-4B2D-80DE-0CE4E8C9A4E9}"/>
    <cellStyle name="Normal_Unaudited Half Yrly - MSIM Copy" xfId="2" xr:uid="{FAE73865-C148-4594-943D-8D1C8831ADBE}"/>
    <cellStyle name="Note" xfId="36" builtinId="10" customBuiltin="1"/>
    <cellStyle name="Output" xfId="31" builtinId="21" customBuiltin="1"/>
    <cellStyle name="Percent" xfId="1" builtinId="5"/>
    <cellStyle name="Percent 2" xfId="7" xr:uid="{5DA309CF-073A-4197-9D2A-FC782059562C}"/>
    <cellStyle name="Percent 3" xfId="20" xr:uid="{3530E311-E90F-48EC-9759-809D60DFD235}"/>
    <cellStyle name="Title" xfId="22" builtinId="15" customBuiltin="1"/>
    <cellStyle name="Total" xfId="38" builtinId="25" customBuiltin="1"/>
    <cellStyle name="Warning Text" xfId="35" builtinId="11" customBuiltin="1"/>
  </cellStyles>
  <dxfs count="11">
    <dxf>
      <numFmt numFmtId="173" formatCode="0.00\ &quot;@&quot;"/>
    </dxf>
    <dxf>
      <numFmt numFmtId="173" formatCode="0.00\ &quot;@&quot;"/>
    </dxf>
    <dxf>
      <numFmt numFmtId="173" formatCode="0.00\ &quot;@&quot;"/>
    </dxf>
    <dxf>
      <numFmt numFmtId="173" formatCode="0.00\ &quot;@&quot;"/>
    </dxf>
    <dxf>
      <numFmt numFmtId="173" formatCode="0.00\ &quot;@&quot;"/>
    </dxf>
    <dxf>
      <numFmt numFmtId="173" formatCode="0.00\ &quot;@&quot;"/>
    </dxf>
    <dxf>
      <numFmt numFmtId="173" formatCode="0.00\ &quot;@&quot;"/>
    </dxf>
    <dxf>
      <numFmt numFmtId="173" formatCode="0.00\ &quot;@&quot;"/>
    </dxf>
    <dxf>
      <numFmt numFmtId="173" formatCode="0.00\ &quot;@&quot;"/>
    </dxf>
    <dxf>
      <numFmt numFmtId="173" formatCode="0.00\ &quot;@&quot;"/>
    </dxf>
    <dxf>
      <numFmt numFmtId="173" formatCode="0.00\ &quot;@&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116</xdr:row>
      <xdr:rowOff>0</xdr:rowOff>
    </xdr:from>
    <xdr:to>
      <xdr:col>9</xdr:col>
      <xdr:colOff>614644</xdr:colOff>
      <xdr:row>131</xdr:row>
      <xdr:rowOff>113739</xdr:rowOff>
    </xdr:to>
    <xdr:pic>
      <xdr:nvPicPr>
        <xdr:cNvPr id="2" name="Picture 1">
          <a:extLst>
            <a:ext uri="{FF2B5EF4-FFF2-40B4-BE49-F238E27FC236}">
              <a16:creationId xmlns:a16="http://schemas.microsoft.com/office/drawing/2014/main" id="{72E1A78A-A35B-47A3-BFDD-278C75C29562}"/>
            </a:ext>
          </a:extLst>
        </xdr:cNvPr>
        <xdr:cNvPicPr>
          <a:picLocks noChangeAspect="1"/>
        </xdr:cNvPicPr>
      </xdr:nvPicPr>
      <xdr:blipFill>
        <a:blip xmlns:r="http://schemas.openxmlformats.org/officeDocument/2006/relationships" r:embed="rId1"/>
        <a:stretch>
          <a:fillRect/>
        </a:stretch>
      </xdr:blipFill>
      <xdr:spPr>
        <a:xfrm>
          <a:off x="773206" y="23935765"/>
          <a:ext cx="12392026" cy="2466975"/>
        </a:xfrm>
        <a:prstGeom prst="rect">
          <a:avLst/>
        </a:prstGeom>
      </xdr:spPr>
    </xdr:pic>
    <xdr:clientData/>
  </xdr:twoCellAnchor>
  <xdr:twoCellAnchor editAs="oneCell">
    <xdr:from>
      <xdr:col>0</xdr:col>
      <xdr:colOff>0</xdr:colOff>
      <xdr:row>134</xdr:row>
      <xdr:rowOff>0</xdr:rowOff>
    </xdr:from>
    <xdr:to>
      <xdr:col>9</xdr:col>
      <xdr:colOff>302559</xdr:colOff>
      <xdr:row>148</xdr:row>
      <xdr:rowOff>112059</xdr:rowOff>
    </xdr:to>
    <xdr:pic>
      <xdr:nvPicPr>
        <xdr:cNvPr id="3" name="Picture 2">
          <a:extLst>
            <a:ext uri="{FF2B5EF4-FFF2-40B4-BE49-F238E27FC236}">
              <a16:creationId xmlns:a16="http://schemas.microsoft.com/office/drawing/2014/main" id="{F1CAC24A-537F-4470-9FF2-ABDB92F7D4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3206" y="26759647"/>
          <a:ext cx="12079941" cy="2308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xdr:row>
      <xdr:rowOff>1</xdr:rowOff>
    </xdr:from>
    <xdr:to>
      <xdr:col>9</xdr:col>
      <xdr:colOff>652744</xdr:colOff>
      <xdr:row>178</xdr:row>
      <xdr:rowOff>67237</xdr:rowOff>
    </xdr:to>
    <xdr:pic>
      <xdr:nvPicPr>
        <xdr:cNvPr id="4" name="Picture 3">
          <a:extLst>
            <a:ext uri="{FF2B5EF4-FFF2-40B4-BE49-F238E27FC236}">
              <a16:creationId xmlns:a16="http://schemas.microsoft.com/office/drawing/2014/main" id="{1CE1AEBC-8B35-4222-AEB2-34D5BA2EFA3E}"/>
            </a:ext>
          </a:extLst>
        </xdr:cNvPr>
        <xdr:cNvPicPr>
          <a:picLocks noChangeAspect="1"/>
        </xdr:cNvPicPr>
      </xdr:nvPicPr>
      <xdr:blipFill>
        <a:blip xmlns:r="http://schemas.openxmlformats.org/officeDocument/2006/relationships" r:embed="rId3"/>
        <a:stretch>
          <a:fillRect/>
        </a:stretch>
      </xdr:blipFill>
      <xdr:spPr>
        <a:xfrm>
          <a:off x="773206" y="29426648"/>
          <a:ext cx="12430126" cy="2891118"/>
        </a:xfrm>
        <a:prstGeom prst="rect">
          <a:avLst/>
        </a:prstGeom>
      </xdr:spPr>
    </xdr:pic>
    <xdr:clientData/>
  </xdr:twoCellAnchor>
  <xdr:twoCellAnchor editAs="oneCell">
    <xdr:from>
      <xdr:col>0</xdr:col>
      <xdr:colOff>0</xdr:colOff>
      <xdr:row>181</xdr:row>
      <xdr:rowOff>1</xdr:rowOff>
    </xdr:from>
    <xdr:to>
      <xdr:col>9</xdr:col>
      <xdr:colOff>627530</xdr:colOff>
      <xdr:row>195</xdr:row>
      <xdr:rowOff>112060</xdr:rowOff>
    </xdr:to>
    <xdr:pic>
      <xdr:nvPicPr>
        <xdr:cNvPr id="5" name="Picture 4">
          <a:extLst>
            <a:ext uri="{FF2B5EF4-FFF2-40B4-BE49-F238E27FC236}">
              <a16:creationId xmlns:a16="http://schemas.microsoft.com/office/drawing/2014/main" id="{B417D72F-3F88-4E1A-AFED-050414D725AD}"/>
            </a:ext>
          </a:extLst>
        </xdr:cNvPr>
        <xdr:cNvPicPr>
          <a:picLocks noChangeAspect="1"/>
        </xdr:cNvPicPr>
      </xdr:nvPicPr>
      <xdr:blipFill>
        <a:blip xmlns:r="http://schemas.openxmlformats.org/officeDocument/2006/relationships" r:embed="rId4"/>
        <a:stretch>
          <a:fillRect/>
        </a:stretch>
      </xdr:blipFill>
      <xdr:spPr>
        <a:xfrm>
          <a:off x="773206" y="32721177"/>
          <a:ext cx="12404912" cy="2308412"/>
        </a:xfrm>
        <a:prstGeom prst="rect">
          <a:avLst/>
        </a:prstGeom>
      </xdr:spPr>
    </xdr:pic>
    <xdr:clientData/>
  </xdr:twoCellAnchor>
  <xdr:twoCellAnchor editAs="oneCell">
    <xdr:from>
      <xdr:col>0</xdr:col>
      <xdr:colOff>0</xdr:colOff>
      <xdr:row>197</xdr:row>
      <xdr:rowOff>134470</xdr:rowOff>
    </xdr:from>
    <xdr:to>
      <xdr:col>9</xdr:col>
      <xdr:colOff>918883</xdr:colOff>
      <xdr:row>213</xdr:row>
      <xdr:rowOff>89648</xdr:rowOff>
    </xdr:to>
    <xdr:pic>
      <xdr:nvPicPr>
        <xdr:cNvPr id="6" name="Picture 5">
          <a:extLst>
            <a:ext uri="{FF2B5EF4-FFF2-40B4-BE49-F238E27FC236}">
              <a16:creationId xmlns:a16="http://schemas.microsoft.com/office/drawing/2014/main" id="{D35D3737-A9CA-4E36-AF71-904C9E653C90}"/>
            </a:ext>
          </a:extLst>
        </xdr:cNvPr>
        <xdr:cNvPicPr>
          <a:picLocks noChangeAspect="1"/>
        </xdr:cNvPicPr>
      </xdr:nvPicPr>
      <xdr:blipFill>
        <a:blip xmlns:r="http://schemas.openxmlformats.org/officeDocument/2006/relationships" r:embed="rId5"/>
        <a:stretch>
          <a:fillRect/>
        </a:stretch>
      </xdr:blipFill>
      <xdr:spPr>
        <a:xfrm>
          <a:off x="739588" y="35365764"/>
          <a:ext cx="12696265" cy="2465295"/>
        </a:xfrm>
        <a:prstGeom prst="rect">
          <a:avLst/>
        </a:prstGeom>
      </xdr:spPr>
    </xdr:pic>
    <xdr:clientData/>
  </xdr:twoCellAnchor>
  <xdr:twoCellAnchor editAs="oneCell">
    <xdr:from>
      <xdr:col>0</xdr:col>
      <xdr:colOff>0</xdr:colOff>
      <xdr:row>216</xdr:row>
      <xdr:rowOff>0</xdr:rowOff>
    </xdr:from>
    <xdr:to>
      <xdr:col>9</xdr:col>
      <xdr:colOff>614643</xdr:colOff>
      <xdr:row>232</xdr:row>
      <xdr:rowOff>123264</xdr:rowOff>
    </xdr:to>
    <xdr:pic>
      <xdr:nvPicPr>
        <xdr:cNvPr id="7" name="Picture 6">
          <a:extLst>
            <a:ext uri="{FF2B5EF4-FFF2-40B4-BE49-F238E27FC236}">
              <a16:creationId xmlns:a16="http://schemas.microsoft.com/office/drawing/2014/main" id="{A5AA5CCF-6C02-47D2-946A-9EA08F42BD52}"/>
            </a:ext>
          </a:extLst>
        </xdr:cNvPr>
        <xdr:cNvPicPr>
          <a:picLocks noChangeAspect="1"/>
        </xdr:cNvPicPr>
      </xdr:nvPicPr>
      <xdr:blipFill>
        <a:blip xmlns:r="http://schemas.openxmlformats.org/officeDocument/2006/relationships" r:embed="rId6"/>
        <a:stretch>
          <a:fillRect/>
        </a:stretch>
      </xdr:blipFill>
      <xdr:spPr>
        <a:xfrm>
          <a:off x="773206" y="38212059"/>
          <a:ext cx="12392025" cy="2633382"/>
        </a:xfrm>
        <a:prstGeom prst="rect">
          <a:avLst/>
        </a:prstGeom>
      </xdr:spPr>
    </xdr:pic>
    <xdr:clientData/>
  </xdr:twoCellAnchor>
  <xdr:twoCellAnchor editAs="oneCell">
    <xdr:from>
      <xdr:col>0</xdr:col>
      <xdr:colOff>0</xdr:colOff>
      <xdr:row>235</xdr:row>
      <xdr:rowOff>0</xdr:rowOff>
    </xdr:from>
    <xdr:to>
      <xdr:col>9</xdr:col>
      <xdr:colOff>717177</xdr:colOff>
      <xdr:row>249</xdr:row>
      <xdr:rowOff>134470</xdr:rowOff>
    </xdr:to>
    <xdr:pic>
      <xdr:nvPicPr>
        <xdr:cNvPr id="8" name="Picture 7">
          <a:extLst>
            <a:ext uri="{FF2B5EF4-FFF2-40B4-BE49-F238E27FC236}">
              <a16:creationId xmlns:a16="http://schemas.microsoft.com/office/drawing/2014/main" id="{2C4B5414-142E-4AA3-B509-3EA5C2F83B37}"/>
            </a:ext>
          </a:extLst>
        </xdr:cNvPr>
        <xdr:cNvPicPr>
          <a:picLocks noChangeAspect="1"/>
        </xdr:cNvPicPr>
      </xdr:nvPicPr>
      <xdr:blipFill>
        <a:blip xmlns:r="http://schemas.openxmlformats.org/officeDocument/2006/relationships" r:embed="rId7"/>
        <a:stretch>
          <a:fillRect/>
        </a:stretch>
      </xdr:blipFill>
      <xdr:spPr>
        <a:xfrm>
          <a:off x="773206" y="41192824"/>
          <a:ext cx="12494559" cy="2330823"/>
        </a:xfrm>
        <a:prstGeom prst="rect">
          <a:avLst/>
        </a:prstGeom>
      </xdr:spPr>
    </xdr:pic>
    <xdr:clientData/>
  </xdr:twoCellAnchor>
  <xdr:twoCellAnchor editAs="oneCell">
    <xdr:from>
      <xdr:col>0</xdr:col>
      <xdr:colOff>0</xdr:colOff>
      <xdr:row>252</xdr:row>
      <xdr:rowOff>1</xdr:rowOff>
    </xdr:from>
    <xdr:to>
      <xdr:col>9</xdr:col>
      <xdr:colOff>705971</xdr:colOff>
      <xdr:row>267</xdr:row>
      <xdr:rowOff>112060</xdr:rowOff>
    </xdr:to>
    <xdr:pic>
      <xdr:nvPicPr>
        <xdr:cNvPr id="9" name="Picture 8">
          <a:extLst>
            <a:ext uri="{FF2B5EF4-FFF2-40B4-BE49-F238E27FC236}">
              <a16:creationId xmlns:a16="http://schemas.microsoft.com/office/drawing/2014/main" id="{CF3A62C7-DA04-485F-BA04-DB299D5FF143}"/>
            </a:ext>
          </a:extLst>
        </xdr:cNvPr>
        <xdr:cNvPicPr>
          <a:picLocks noChangeAspect="1"/>
        </xdr:cNvPicPr>
      </xdr:nvPicPr>
      <xdr:blipFill>
        <a:blip xmlns:r="http://schemas.openxmlformats.org/officeDocument/2006/relationships" r:embed="rId8"/>
        <a:stretch>
          <a:fillRect/>
        </a:stretch>
      </xdr:blipFill>
      <xdr:spPr>
        <a:xfrm>
          <a:off x="773206" y="43859825"/>
          <a:ext cx="12483353" cy="2465294"/>
        </a:xfrm>
        <a:prstGeom prst="rect">
          <a:avLst/>
        </a:prstGeom>
      </xdr:spPr>
    </xdr:pic>
    <xdr:clientData/>
  </xdr:twoCellAnchor>
  <xdr:twoCellAnchor editAs="oneCell">
    <xdr:from>
      <xdr:col>0</xdr:col>
      <xdr:colOff>0</xdr:colOff>
      <xdr:row>270</xdr:row>
      <xdr:rowOff>0</xdr:rowOff>
    </xdr:from>
    <xdr:to>
      <xdr:col>9</xdr:col>
      <xdr:colOff>717177</xdr:colOff>
      <xdr:row>285</xdr:row>
      <xdr:rowOff>89646</xdr:rowOff>
    </xdr:to>
    <xdr:pic>
      <xdr:nvPicPr>
        <xdr:cNvPr id="10" name="Picture 9">
          <a:extLst>
            <a:ext uri="{FF2B5EF4-FFF2-40B4-BE49-F238E27FC236}">
              <a16:creationId xmlns:a16="http://schemas.microsoft.com/office/drawing/2014/main" id="{DF923AD3-512E-4F53-8596-5D57D96FFA9C}"/>
            </a:ext>
          </a:extLst>
        </xdr:cNvPr>
        <xdr:cNvPicPr>
          <a:picLocks noChangeAspect="1"/>
        </xdr:cNvPicPr>
      </xdr:nvPicPr>
      <xdr:blipFill>
        <a:blip xmlns:r="http://schemas.openxmlformats.org/officeDocument/2006/relationships" r:embed="rId9"/>
        <a:stretch>
          <a:fillRect/>
        </a:stretch>
      </xdr:blipFill>
      <xdr:spPr>
        <a:xfrm>
          <a:off x="773206" y="46683706"/>
          <a:ext cx="12494559" cy="2442882"/>
        </a:xfrm>
        <a:prstGeom prst="rect">
          <a:avLst/>
        </a:prstGeom>
      </xdr:spPr>
    </xdr:pic>
    <xdr:clientData/>
  </xdr:twoCellAnchor>
  <xdr:twoCellAnchor editAs="oneCell">
    <xdr:from>
      <xdr:col>0</xdr:col>
      <xdr:colOff>1</xdr:colOff>
      <xdr:row>288</xdr:row>
      <xdr:rowOff>0</xdr:rowOff>
    </xdr:from>
    <xdr:to>
      <xdr:col>9</xdr:col>
      <xdr:colOff>649941</xdr:colOff>
      <xdr:row>304</xdr:row>
      <xdr:rowOff>78442</xdr:rowOff>
    </xdr:to>
    <xdr:pic>
      <xdr:nvPicPr>
        <xdr:cNvPr id="11" name="Picture 10">
          <a:extLst>
            <a:ext uri="{FF2B5EF4-FFF2-40B4-BE49-F238E27FC236}">
              <a16:creationId xmlns:a16="http://schemas.microsoft.com/office/drawing/2014/main" id="{047181B4-4263-4FCE-B7FE-4680976CBBC0}"/>
            </a:ext>
          </a:extLst>
        </xdr:cNvPr>
        <xdr:cNvPicPr>
          <a:picLocks noChangeAspect="1"/>
        </xdr:cNvPicPr>
      </xdr:nvPicPr>
      <xdr:blipFill>
        <a:blip xmlns:r="http://schemas.openxmlformats.org/officeDocument/2006/relationships" r:embed="rId10"/>
        <a:stretch>
          <a:fillRect/>
        </a:stretch>
      </xdr:blipFill>
      <xdr:spPr>
        <a:xfrm>
          <a:off x="773207" y="49507588"/>
          <a:ext cx="12427322" cy="2588559"/>
        </a:xfrm>
        <a:prstGeom prst="rect">
          <a:avLst/>
        </a:prstGeom>
      </xdr:spPr>
    </xdr:pic>
    <xdr:clientData/>
  </xdr:twoCellAnchor>
  <xdr:twoCellAnchor editAs="oneCell">
    <xdr:from>
      <xdr:col>0</xdr:col>
      <xdr:colOff>1</xdr:colOff>
      <xdr:row>307</xdr:row>
      <xdr:rowOff>0</xdr:rowOff>
    </xdr:from>
    <xdr:to>
      <xdr:col>9</xdr:col>
      <xdr:colOff>683559</xdr:colOff>
      <xdr:row>321</xdr:row>
      <xdr:rowOff>89647</xdr:rowOff>
    </xdr:to>
    <xdr:pic>
      <xdr:nvPicPr>
        <xdr:cNvPr id="12" name="Picture 11">
          <a:extLst>
            <a:ext uri="{FF2B5EF4-FFF2-40B4-BE49-F238E27FC236}">
              <a16:creationId xmlns:a16="http://schemas.microsoft.com/office/drawing/2014/main" id="{5B8E149D-4544-4E52-8E14-573A13A9EC01}"/>
            </a:ext>
          </a:extLst>
        </xdr:cNvPr>
        <xdr:cNvPicPr>
          <a:picLocks noChangeAspect="1"/>
        </xdr:cNvPicPr>
      </xdr:nvPicPr>
      <xdr:blipFill>
        <a:blip xmlns:r="http://schemas.openxmlformats.org/officeDocument/2006/relationships" r:embed="rId11"/>
        <a:stretch>
          <a:fillRect/>
        </a:stretch>
      </xdr:blipFill>
      <xdr:spPr>
        <a:xfrm>
          <a:off x="773207" y="52488353"/>
          <a:ext cx="12460940" cy="2286000"/>
        </a:xfrm>
        <a:prstGeom prst="rect">
          <a:avLst/>
        </a:prstGeom>
      </xdr:spPr>
    </xdr:pic>
    <xdr:clientData/>
  </xdr:twoCellAnchor>
  <xdr:twoCellAnchor editAs="oneCell">
    <xdr:from>
      <xdr:col>0</xdr:col>
      <xdr:colOff>0</xdr:colOff>
      <xdr:row>324</xdr:row>
      <xdr:rowOff>1</xdr:rowOff>
    </xdr:from>
    <xdr:to>
      <xdr:col>9</xdr:col>
      <xdr:colOff>728383</xdr:colOff>
      <xdr:row>338</xdr:row>
      <xdr:rowOff>67235</xdr:rowOff>
    </xdr:to>
    <xdr:pic>
      <xdr:nvPicPr>
        <xdr:cNvPr id="13" name="Picture 12">
          <a:extLst>
            <a:ext uri="{FF2B5EF4-FFF2-40B4-BE49-F238E27FC236}">
              <a16:creationId xmlns:a16="http://schemas.microsoft.com/office/drawing/2014/main" id="{D21446AB-9237-4347-9AA3-CFB503DFF95A}"/>
            </a:ext>
          </a:extLst>
        </xdr:cNvPr>
        <xdr:cNvPicPr>
          <a:picLocks noChangeAspect="1"/>
        </xdr:cNvPicPr>
      </xdr:nvPicPr>
      <xdr:blipFill>
        <a:blip xmlns:r="http://schemas.openxmlformats.org/officeDocument/2006/relationships" r:embed="rId12"/>
        <a:stretch>
          <a:fillRect/>
        </a:stretch>
      </xdr:blipFill>
      <xdr:spPr>
        <a:xfrm>
          <a:off x="773206" y="55155354"/>
          <a:ext cx="12505765" cy="2263587"/>
        </a:xfrm>
        <a:prstGeom prst="rect">
          <a:avLst/>
        </a:prstGeom>
      </xdr:spPr>
    </xdr:pic>
    <xdr:clientData/>
  </xdr:twoCellAnchor>
  <xdr:twoCellAnchor editAs="oneCell">
    <xdr:from>
      <xdr:col>0</xdr:col>
      <xdr:colOff>0</xdr:colOff>
      <xdr:row>341</xdr:row>
      <xdr:rowOff>0</xdr:rowOff>
    </xdr:from>
    <xdr:to>
      <xdr:col>9</xdr:col>
      <xdr:colOff>728383</xdr:colOff>
      <xdr:row>356</xdr:row>
      <xdr:rowOff>44823</xdr:rowOff>
    </xdr:to>
    <xdr:pic>
      <xdr:nvPicPr>
        <xdr:cNvPr id="14" name="Picture 13">
          <a:extLst>
            <a:ext uri="{FF2B5EF4-FFF2-40B4-BE49-F238E27FC236}">
              <a16:creationId xmlns:a16="http://schemas.microsoft.com/office/drawing/2014/main" id="{4E7E4E85-F607-4C09-9B47-4D94A6F5D9BF}"/>
            </a:ext>
          </a:extLst>
        </xdr:cNvPr>
        <xdr:cNvPicPr>
          <a:picLocks noChangeAspect="1"/>
        </xdr:cNvPicPr>
      </xdr:nvPicPr>
      <xdr:blipFill>
        <a:blip xmlns:r="http://schemas.openxmlformats.org/officeDocument/2006/relationships" r:embed="rId13"/>
        <a:stretch>
          <a:fillRect/>
        </a:stretch>
      </xdr:blipFill>
      <xdr:spPr>
        <a:xfrm>
          <a:off x="773206" y="57822353"/>
          <a:ext cx="12505765" cy="239805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A629-59A4-428D-AF6E-EA61D2829F72}">
  <sheetPr codeName="Sheet1"/>
  <dimension ref="A1:AE166"/>
  <sheetViews>
    <sheetView tabSelected="1" zoomScale="85" zoomScaleNormal="85" zoomScaleSheetLayoutView="81" workbookViewId="0">
      <pane ySplit="5" topLeftCell="A6" activePane="bottomLeft" state="frozen"/>
      <selection activeCell="A3" sqref="A3"/>
      <selection pane="bottomLeft" activeCell="A2" sqref="A2"/>
    </sheetView>
  </sheetViews>
  <sheetFormatPr defaultColWidth="9.28515625" defaultRowHeight="12.75" x14ac:dyDescent="0.2"/>
  <cols>
    <col min="1" max="1" width="8.7109375" style="92" customWidth="1"/>
    <col min="2" max="2" width="65.5703125" style="92" customWidth="1"/>
    <col min="3" max="3" width="16.7109375" style="111" customWidth="1"/>
    <col min="4" max="9" width="14.28515625" style="92" customWidth="1"/>
    <col min="10" max="10" width="14" style="92" customWidth="1"/>
    <col min="11" max="11" width="13.28515625" style="92" customWidth="1"/>
    <col min="12" max="12" width="16.28515625" style="92" customWidth="1"/>
    <col min="13" max="16" width="12.7109375" style="92" customWidth="1"/>
    <col min="17" max="18" width="9.28515625" style="92"/>
    <col min="19" max="19" width="11.28515625" style="92" bestFit="1" customWidth="1"/>
    <col min="20" max="24" width="9.28515625" style="92"/>
    <col min="25" max="25" width="9" style="92" customWidth="1"/>
    <col min="26" max="27" width="9.28515625" style="92" bestFit="1" customWidth="1"/>
    <col min="28" max="16384" width="9.28515625" style="92"/>
  </cols>
  <sheetData>
    <row r="1" spans="1:27" ht="18.75" customHeight="1" x14ac:dyDescent="0.25">
      <c r="A1" s="1" t="s">
        <v>57</v>
      </c>
      <c r="B1" s="2"/>
      <c r="C1" s="214"/>
    </row>
    <row r="2" spans="1:27" s="7" customFormat="1" ht="13.5" thickBot="1" x14ac:dyDescent="0.25">
      <c r="A2" s="3"/>
      <c r="B2" s="4"/>
      <c r="C2" s="5"/>
      <c r="D2" s="6"/>
      <c r="E2" s="6"/>
      <c r="F2" s="6"/>
      <c r="G2" s="6"/>
      <c r="H2" s="6"/>
      <c r="I2" s="6"/>
    </row>
    <row r="3" spans="1:27" ht="24" customHeight="1" x14ac:dyDescent="0.2">
      <c r="A3" s="245" t="s">
        <v>179</v>
      </c>
      <c r="B3" s="246"/>
      <c r="C3" s="246"/>
      <c r="D3" s="246"/>
      <c r="E3" s="246"/>
      <c r="F3" s="246"/>
      <c r="G3" s="246"/>
      <c r="H3" s="246"/>
      <c r="I3" s="246"/>
      <c r="J3" s="246"/>
      <c r="K3" s="246"/>
      <c r="L3" s="246"/>
      <c r="M3" s="246"/>
      <c r="N3" s="246"/>
      <c r="O3" s="246"/>
      <c r="P3" s="246"/>
    </row>
    <row r="4" spans="1:27" ht="13.9" customHeight="1" thickBot="1" x14ac:dyDescent="0.25">
      <c r="A4" s="245"/>
      <c r="B4" s="246"/>
      <c r="C4" s="246"/>
      <c r="D4" s="246"/>
      <c r="E4" s="246"/>
      <c r="F4" s="246"/>
      <c r="G4" s="246"/>
      <c r="H4" s="246"/>
      <c r="I4" s="246"/>
      <c r="J4" s="246"/>
      <c r="K4" s="246"/>
      <c r="L4" s="246"/>
      <c r="M4" s="246"/>
      <c r="N4" s="246"/>
      <c r="O4" s="246"/>
      <c r="P4" s="246"/>
    </row>
    <row r="5" spans="1:27" ht="47.65" customHeight="1" thickBot="1" x14ac:dyDescent="0.25">
      <c r="A5" s="8" t="s">
        <v>0</v>
      </c>
      <c r="B5" s="9" t="s">
        <v>1</v>
      </c>
      <c r="C5" s="10"/>
      <c r="D5" s="14" t="s">
        <v>58</v>
      </c>
      <c r="E5" s="14" t="s">
        <v>55</v>
      </c>
      <c r="F5" s="14" t="s">
        <v>111</v>
      </c>
      <c r="G5" s="14" t="s">
        <v>110</v>
      </c>
      <c r="H5" s="14" t="s">
        <v>123</v>
      </c>
      <c r="I5" s="14" t="s">
        <v>134</v>
      </c>
      <c r="J5" s="14" t="s">
        <v>138</v>
      </c>
      <c r="K5" s="14" t="s">
        <v>140</v>
      </c>
      <c r="L5" s="14" t="s">
        <v>139</v>
      </c>
      <c r="M5" s="14" t="s">
        <v>141</v>
      </c>
      <c r="N5" s="14" t="s">
        <v>151</v>
      </c>
      <c r="O5" s="14" t="s">
        <v>157</v>
      </c>
      <c r="P5" s="14" t="s">
        <v>156</v>
      </c>
    </row>
    <row r="6" spans="1:27" ht="26.25" thickBot="1" x14ac:dyDescent="0.25">
      <c r="A6" s="11"/>
      <c r="B6" s="12"/>
      <c r="C6" s="13"/>
      <c r="D6" s="14" t="s">
        <v>187</v>
      </c>
      <c r="E6" s="14" t="s">
        <v>187</v>
      </c>
      <c r="F6" s="14" t="s">
        <v>187</v>
      </c>
      <c r="G6" s="14" t="s">
        <v>187</v>
      </c>
      <c r="H6" s="14" t="s">
        <v>187</v>
      </c>
      <c r="I6" s="14" t="s">
        <v>187</v>
      </c>
      <c r="J6" s="14" t="s">
        <v>187</v>
      </c>
      <c r="K6" s="14" t="s">
        <v>187</v>
      </c>
      <c r="L6" s="14" t="s">
        <v>187</v>
      </c>
      <c r="M6" s="14" t="s">
        <v>187</v>
      </c>
      <c r="N6" s="14" t="s">
        <v>187</v>
      </c>
      <c r="O6" s="14" t="s">
        <v>187</v>
      </c>
      <c r="P6" s="14" t="s">
        <v>187</v>
      </c>
    </row>
    <row r="7" spans="1:27" x14ac:dyDescent="0.2">
      <c r="A7" s="8"/>
      <c r="B7" s="15"/>
      <c r="C7" s="10"/>
      <c r="D7" s="16"/>
      <c r="E7" s="120"/>
      <c r="F7" s="120"/>
      <c r="G7" s="120"/>
      <c r="H7" s="120"/>
      <c r="I7" s="120"/>
      <c r="J7" s="120"/>
      <c r="K7" s="120"/>
      <c r="L7" s="120"/>
      <c r="M7" s="120"/>
      <c r="N7" s="120"/>
      <c r="O7" s="120"/>
      <c r="P7" s="120"/>
    </row>
    <row r="8" spans="1:27" x14ac:dyDescent="0.2">
      <c r="A8" s="17"/>
      <c r="B8" s="18"/>
      <c r="D8" s="16"/>
      <c r="E8" s="16"/>
      <c r="F8" s="16"/>
      <c r="G8" s="16"/>
      <c r="H8" s="16"/>
      <c r="I8" s="16"/>
      <c r="J8" s="131"/>
      <c r="K8" s="131"/>
      <c r="L8" s="131"/>
      <c r="M8" s="131"/>
      <c r="N8" s="131"/>
      <c r="O8" s="131"/>
      <c r="P8" s="131"/>
    </row>
    <row r="9" spans="1:27" s="21" customFormat="1" x14ac:dyDescent="0.2">
      <c r="A9" s="19">
        <v>1.1000000000000001</v>
      </c>
      <c r="B9" s="18" t="s">
        <v>59</v>
      </c>
      <c r="C9" s="111" t="s">
        <v>2</v>
      </c>
      <c r="D9" s="20">
        <v>294.61211186000003</v>
      </c>
      <c r="E9" s="20">
        <v>18.594245999999998</v>
      </c>
      <c r="F9" s="20">
        <v>87.20363802</v>
      </c>
      <c r="G9" s="20">
        <v>497.92442291999998</v>
      </c>
      <c r="H9" s="20">
        <v>205.47653525999999</v>
      </c>
      <c r="I9" s="20">
        <v>153.27822295000001</v>
      </c>
      <c r="J9" s="20">
        <v>29.571799160000001</v>
      </c>
      <c r="K9" s="20">
        <v>295.04268302999998</v>
      </c>
      <c r="L9" s="20">
        <v>333.03207380999999</v>
      </c>
      <c r="M9" s="20">
        <v>121.28276373999998</v>
      </c>
      <c r="N9" s="20">
        <v>130.57365480999999</v>
      </c>
      <c r="O9" s="20">
        <v>135.28449586000002</v>
      </c>
      <c r="P9" s="20">
        <v>75.001973059999997</v>
      </c>
    </row>
    <row r="10" spans="1:27" s="23" customFormat="1" ht="13.5" thickBot="1" x14ac:dyDescent="0.25">
      <c r="A10" s="22">
        <v>1.2</v>
      </c>
      <c r="B10" s="18" t="s">
        <v>60</v>
      </c>
      <c r="C10" s="111" t="s">
        <v>2</v>
      </c>
      <c r="D10" s="20">
        <v>254.67467468000001</v>
      </c>
      <c r="E10" s="20">
        <v>25.413406999999999</v>
      </c>
      <c r="F10" s="20">
        <v>79.342022499999999</v>
      </c>
      <c r="G10" s="20">
        <v>501.06215588000003</v>
      </c>
      <c r="H10" s="20">
        <v>155.22153903</v>
      </c>
      <c r="I10" s="20">
        <v>135.12423011999999</v>
      </c>
      <c r="J10" s="20">
        <v>24.149819860000001</v>
      </c>
      <c r="K10" s="20">
        <v>245.90173754</v>
      </c>
      <c r="L10" s="20">
        <v>318.93766055999998</v>
      </c>
      <c r="M10" s="20">
        <v>99.853110810000004</v>
      </c>
      <c r="N10" s="20">
        <v>105.5353006</v>
      </c>
      <c r="O10" s="20">
        <v>215.21094138999996</v>
      </c>
      <c r="P10" s="20">
        <v>78.755354740000001</v>
      </c>
    </row>
    <row r="11" spans="1:27" s="21" customFormat="1" ht="13.5" thickBot="1" x14ac:dyDescent="0.25">
      <c r="A11" s="24"/>
      <c r="B11" s="25"/>
      <c r="C11" s="26"/>
      <c r="D11" s="93"/>
      <c r="E11" s="93"/>
      <c r="F11" s="93"/>
      <c r="G11" s="93"/>
      <c r="H11" s="93"/>
      <c r="I11" s="93"/>
      <c r="J11" s="93"/>
      <c r="K11" s="93"/>
      <c r="L11" s="93"/>
      <c r="M11" s="93"/>
      <c r="N11" s="93"/>
      <c r="O11" s="93"/>
      <c r="P11" s="93"/>
      <c r="Y11" s="139"/>
      <c r="Z11" s="140"/>
      <c r="AA11" s="140"/>
    </row>
    <row r="12" spans="1:27" s="23" customFormat="1" ht="13.5" thickBot="1" x14ac:dyDescent="0.25">
      <c r="A12" s="27">
        <v>2</v>
      </c>
      <c r="B12" s="28" t="s">
        <v>3</v>
      </c>
      <c r="C12" s="29" t="s">
        <v>2</v>
      </c>
      <c r="D12" s="94">
        <v>-15.923927695999993</v>
      </c>
      <c r="E12" s="94">
        <v>6.3806512699999978</v>
      </c>
      <c r="F12" s="94">
        <v>24.507240119000002</v>
      </c>
      <c r="G12" s="94">
        <v>273.67334933000001</v>
      </c>
      <c r="H12" s="94">
        <v>1.6341398239999876</v>
      </c>
      <c r="I12" s="94">
        <v>-10.93791762699999</v>
      </c>
      <c r="J12" s="94">
        <v>1.8277917899999991</v>
      </c>
      <c r="K12" s="94">
        <v>-26.170628399999998</v>
      </c>
      <c r="L12" s="94">
        <v>60.651379228999986</v>
      </c>
      <c r="M12" s="94">
        <v>-13.852513668000014</v>
      </c>
      <c r="N12" s="94">
        <v>-14.710058635999999</v>
      </c>
      <c r="O12" s="94">
        <v>54.618132592000052</v>
      </c>
      <c r="P12" s="94">
        <v>-3.3263315439999985</v>
      </c>
      <c r="Y12" s="141"/>
      <c r="Z12" s="142"/>
      <c r="AA12" s="142"/>
    </row>
    <row r="13" spans="1:27" s="21" customFormat="1" x14ac:dyDescent="0.2">
      <c r="A13" s="24"/>
      <c r="B13" s="25"/>
      <c r="C13" s="26"/>
      <c r="D13" s="93"/>
      <c r="E13" s="93"/>
      <c r="F13" s="93"/>
      <c r="G13" s="93"/>
      <c r="H13" s="93"/>
      <c r="I13" s="93"/>
      <c r="J13" s="93"/>
      <c r="K13" s="93"/>
      <c r="L13" s="93"/>
      <c r="M13" s="93"/>
      <c r="N13" s="93"/>
      <c r="O13" s="93"/>
      <c r="P13" s="93"/>
      <c r="Y13" s="139"/>
      <c r="Z13" s="140"/>
      <c r="AA13" s="140"/>
    </row>
    <row r="14" spans="1:27" s="21" customFormat="1" x14ac:dyDescent="0.2">
      <c r="A14" s="19">
        <v>3.1</v>
      </c>
      <c r="B14" s="18" t="s">
        <v>61</v>
      </c>
      <c r="C14" s="111" t="s">
        <v>2</v>
      </c>
      <c r="D14" s="20">
        <v>260.90876968800001</v>
      </c>
      <c r="E14" s="20">
        <v>22.741182677000001</v>
      </c>
      <c r="F14" s="20">
        <v>96.552842470000002</v>
      </c>
      <c r="G14" s="20">
        <v>590.040577869</v>
      </c>
      <c r="H14" s="20">
        <v>198.633589755</v>
      </c>
      <c r="I14" s="20">
        <v>110.040567623</v>
      </c>
      <c r="J14" s="20">
        <v>31.306444797000005</v>
      </c>
      <c r="K14" s="20">
        <v>234.18251569899996</v>
      </c>
      <c r="L14" s="20">
        <v>387.19153502099999</v>
      </c>
      <c r="M14" s="20">
        <v>107.09599151900001</v>
      </c>
      <c r="N14" s="20">
        <v>111.85183254100001</v>
      </c>
      <c r="O14" s="20">
        <v>122.175458599</v>
      </c>
      <c r="P14" s="20">
        <v>66.233558797000001</v>
      </c>
      <c r="Y14" s="139"/>
      <c r="Z14" s="140"/>
      <c r="AA14" s="140"/>
    </row>
    <row r="15" spans="1:27" s="23" customFormat="1" ht="13.5" thickBot="1" x14ac:dyDescent="0.25">
      <c r="A15" s="22">
        <v>3.2</v>
      </c>
      <c r="B15" s="18" t="s">
        <v>62</v>
      </c>
      <c r="C15" s="111" t="s">
        <v>2</v>
      </c>
      <c r="D15" s="95">
        <v>238.75074698400002</v>
      </c>
      <c r="E15" s="95">
        <v>31.794058269999997</v>
      </c>
      <c r="F15" s="95">
        <v>103.849262619</v>
      </c>
      <c r="G15" s="95">
        <v>774.73550521000004</v>
      </c>
      <c r="H15" s="95">
        <v>156.85567885399999</v>
      </c>
      <c r="I15" s="95">
        <v>124.186312493</v>
      </c>
      <c r="J15" s="95">
        <v>25.97761165</v>
      </c>
      <c r="K15" s="95">
        <v>219.73110914</v>
      </c>
      <c r="L15" s="95">
        <v>379.58903978899997</v>
      </c>
      <c r="M15" s="95">
        <v>86.00059714199999</v>
      </c>
      <c r="N15" s="95">
        <v>90.825241964</v>
      </c>
      <c r="O15" s="95">
        <v>269.82907398200001</v>
      </c>
      <c r="P15" s="95">
        <v>75.429023196000003</v>
      </c>
    </row>
    <row r="16" spans="1:27" s="21" customFormat="1" x14ac:dyDescent="0.2">
      <c r="A16" s="30"/>
      <c r="B16" s="25"/>
      <c r="C16" s="26"/>
      <c r="D16" s="93"/>
      <c r="E16" s="93"/>
      <c r="F16" s="93"/>
      <c r="G16" s="93"/>
      <c r="H16" s="93"/>
      <c r="I16" s="93"/>
      <c r="J16" s="93"/>
      <c r="K16" s="93"/>
      <c r="L16" s="93"/>
      <c r="M16" s="93"/>
      <c r="N16" s="93"/>
      <c r="O16" s="93"/>
      <c r="P16" s="93"/>
    </row>
    <row r="17" spans="1:16" s="21" customFormat="1" x14ac:dyDescent="0.2">
      <c r="A17" s="31">
        <v>4.0999999999999996</v>
      </c>
      <c r="B17" s="18" t="s">
        <v>4</v>
      </c>
      <c r="C17" s="111" t="s">
        <v>5</v>
      </c>
      <c r="D17" s="96"/>
      <c r="E17" s="96"/>
      <c r="F17" s="96"/>
      <c r="G17" s="96"/>
      <c r="H17" s="96"/>
      <c r="I17" s="96"/>
      <c r="J17" s="96"/>
      <c r="K17" s="96"/>
      <c r="L17" s="96"/>
      <c r="M17" s="96"/>
      <c r="N17" s="96"/>
      <c r="O17" s="96"/>
      <c r="P17" s="96"/>
    </row>
    <row r="18" spans="1:16" s="21" customFormat="1" x14ac:dyDescent="0.2">
      <c r="A18" s="32"/>
      <c r="B18" s="33" t="s">
        <v>6</v>
      </c>
      <c r="C18" s="111"/>
      <c r="D18" s="34"/>
      <c r="E18" s="34"/>
      <c r="F18" s="34"/>
      <c r="G18" s="34"/>
      <c r="H18" s="34"/>
      <c r="I18" s="34"/>
      <c r="J18" s="34"/>
      <c r="K18" s="34"/>
      <c r="L18" s="34"/>
      <c r="M18" s="34"/>
      <c r="N18" s="34"/>
      <c r="O18" s="34"/>
      <c r="P18" s="34"/>
    </row>
    <row r="19" spans="1:16" s="21" customFormat="1" x14ac:dyDescent="0.2">
      <c r="A19" s="32"/>
      <c r="B19" s="18" t="s">
        <v>63</v>
      </c>
      <c r="C19" s="111"/>
      <c r="D19" s="34">
        <v>8.81</v>
      </c>
      <c r="E19" s="34">
        <v>1221.0699</v>
      </c>
      <c r="F19" s="34">
        <v>10.98</v>
      </c>
      <c r="G19" s="34">
        <v>11.8</v>
      </c>
      <c r="H19" s="34">
        <v>9.64</v>
      </c>
      <c r="I19" s="34">
        <v>7.15</v>
      </c>
      <c r="J19" s="34">
        <v>10.58</v>
      </c>
      <c r="K19" s="34">
        <v>7.93</v>
      </c>
      <c r="L19" s="34">
        <v>11.61</v>
      </c>
      <c r="M19" s="34">
        <v>8.83</v>
      </c>
      <c r="N19" s="34">
        <v>8.56</v>
      </c>
      <c r="O19" s="34">
        <v>9.0299999999999994</v>
      </c>
      <c r="P19" s="34">
        <v>8.83</v>
      </c>
    </row>
    <row r="20" spans="1:16" s="21" customFormat="1" x14ac:dyDescent="0.2">
      <c r="A20" s="32"/>
      <c r="B20" s="18" t="s">
        <v>124</v>
      </c>
      <c r="C20" s="111"/>
      <c r="D20" s="38" t="s">
        <v>54</v>
      </c>
      <c r="E20" s="38" t="s">
        <v>54</v>
      </c>
      <c r="F20" s="38" t="s">
        <v>54</v>
      </c>
      <c r="G20" s="38" t="s">
        <v>54</v>
      </c>
      <c r="H20" s="34">
        <v>9.64</v>
      </c>
      <c r="I20" s="34" t="s">
        <v>54</v>
      </c>
      <c r="J20" s="34" t="s">
        <v>54</v>
      </c>
      <c r="K20" s="34" t="s">
        <v>54</v>
      </c>
      <c r="L20" s="34" t="s">
        <v>54</v>
      </c>
      <c r="M20" s="34" t="s">
        <v>54</v>
      </c>
      <c r="N20" s="34" t="s">
        <v>54</v>
      </c>
      <c r="O20" s="34" t="s">
        <v>54</v>
      </c>
      <c r="P20" s="34" t="s">
        <v>54</v>
      </c>
    </row>
    <row r="21" spans="1:16" s="21" customFormat="1" x14ac:dyDescent="0.2">
      <c r="A21" s="32"/>
      <c r="B21" s="18" t="s">
        <v>142</v>
      </c>
      <c r="C21" s="111"/>
      <c r="D21" s="38" t="s">
        <v>54</v>
      </c>
      <c r="E21" s="34">
        <v>1076.3400999999999</v>
      </c>
      <c r="F21" s="38" t="s">
        <v>54</v>
      </c>
      <c r="G21" s="38" t="s">
        <v>54</v>
      </c>
      <c r="H21" s="34" t="s">
        <v>54</v>
      </c>
      <c r="I21" s="34" t="s">
        <v>54</v>
      </c>
      <c r="J21" s="34" t="s">
        <v>54</v>
      </c>
      <c r="K21" s="34" t="s">
        <v>54</v>
      </c>
      <c r="L21" s="34" t="s">
        <v>54</v>
      </c>
      <c r="M21" s="34" t="s">
        <v>54</v>
      </c>
      <c r="N21" s="34" t="s">
        <v>54</v>
      </c>
      <c r="O21" s="34" t="s">
        <v>54</v>
      </c>
      <c r="P21" s="34" t="s">
        <v>54</v>
      </c>
    </row>
    <row r="22" spans="1:16" s="21" customFormat="1" x14ac:dyDescent="0.2">
      <c r="A22" s="32"/>
      <c r="B22" s="18"/>
      <c r="C22" s="111"/>
      <c r="D22" s="34"/>
      <c r="E22" s="34"/>
      <c r="F22" s="34"/>
      <c r="G22" s="34"/>
      <c r="H22" s="34"/>
      <c r="I22" s="34"/>
      <c r="J22" s="34"/>
      <c r="K22" s="34"/>
      <c r="L22" s="34"/>
      <c r="M22" s="34"/>
      <c r="N22" s="34"/>
      <c r="O22" s="34"/>
      <c r="P22" s="34"/>
    </row>
    <row r="23" spans="1:16" s="21" customFormat="1" x14ac:dyDescent="0.2">
      <c r="A23" s="32"/>
      <c r="B23" s="33" t="s">
        <v>7</v>
      </c>
      <c r="C23" s="111"/>
      <c r="D23" s="34"/>
      <c r="E23" s="34"/>
      <c r="F23" s="34"/>
      <c r="G23" s="34"/>
      <c r="H23" s="34"/>
      <c r="I23" s="34"/>
      <c r="J23" s="34"/>
      <c r="K23" s="34"/>
      <c r="L23" s="34"/>
      <c r="M23" s="34"/>
      <c r="N23" s="34"/>
      <c r="O23" s="34"/>
      <c r="P23" s="34"/>
    </row>
    <row r="24" spans="1:16" s="21" customFormat="1" x14ac:dyDescent="0.2">
      <c r="A24" s="32"/>
      <c r="B24" s="18" t="s">
        <v>64</v>
      </c>
      <c r="C24" s="111"/>
      <c r="D24" s="34">
        <v>9.35</v>
      </c>
      <c r="E24" s="34">
        <v>1230.2249999999999</v>
      </c>
      <c r="F24" s="34">
        <v>11.51</v>
      </c>
      <c r="G24" s="34">
        <v>12.26</v>
      </c>
      <c r="H24" s="34">
        <v>10</v>
      </c>
      <c r="I24" s="34">
        <v>7.36</v>
      </c>
      <c r="J24" s="34">
        <v>10.73</v>
      </c>
      <c r="K24" s="34">
        <v>8.11</v>
      </c>
      <c r="L24" s="34">
        <v>11.86</v>
      </c>
      <c r="M24" s="34">
        <v>8.98</v>
      </c>
      <c r="N24" s="34">
        <v>8.67</v>
      </c>
      <c r="O24" s="34">
        <v>9.07</v>
      </c>
      <c r="P24" s="34">
        <v>8.84</v>
      </c>
    </row>
    <row r="25" spans="1:16" s="21" customFormat="1" x14ac:dyDescent="0.2">
      <c r="A25" s="32"/>
      <c r="B25" s="18" t="s">
        <v>124</v>
      </c>
      <c r="C25" s="111"/>
      <c r="D25" s="38" t="s">
        <v>54</v>
      </c>
      <c r="E25" s="38" t="s">
        <v>54</v>
      </c>
      <c r="F25" s="38" t="s">
        <v>54</v>
      </c>
      <c r="G25" s="38" t="s">
        <v>54</v>
      </c>
      <c r="H25" s="34">
        <v>9.99</v>
      </c>
      <c r="I25" s="34" t="s">
        <v>54</v>
      </c>
      <c r="J25" s="34" t="s">
        <v>54</v>
      </c>
      <c r="K25" s="34" t="s">
        <v>54</v>
      </c>
      <c r="L25" s="34" t="s">
        <v>54</v>
      </c>
      <c r="M25" s="34" t="s">
        <v>54</v>
      </c>
      <c r="N25" s="34" t="s">
        <v>54</v>
      </c>
      <c r="O25" s="34" t="s">
        <v>54</v>
      </c>
      <c r="P25" s="34" t="s">
        <v>54</v>
      </c>
    </row>
    <row r="26" spans="1:16" s="21" customFormat="1" x14ac:dyDescent="0.2">
      <c r="A26" s="32"/>
      <c r="B26" s="18"/>
      <c r="C26" s="111"/>
      <c r="D26" s="97"/>
      <c r="E26" s="97"/>
      <c r="F26" s="97"/>
      <c r="G26" s="97"/>
      <c r="H26" s="97"/>
      <c r="I26" s="97"/>
      <c r="J26" s="97"/>
      <c r="K26" s="97"/>
      <c r="L26" s="97"/>
      <c r="M26" s="97"/>
      <c r="N26" s="97"/>
      <c r="O26" s="97"/>
      <c r="P26" s="97"/>
    </row>
    <row r="27" spans="1:16" s="21" customFormat="1" x14ac:dyDescent="0.2">
      <c r="A27" s="31">
        <v>4.2</v>
      </c>
      <c r="B27" s="18" t="s">
        <v>8</v>
      </c>
      <c r="C27" s="111" t="s">
        <v>5</v>
      </c>
      <c r="D27" s="98"/>
      <c r="E27" s="98"/>
      <c r="F27" s="98"/>
      <c r="G27" s="98"/>
      <c r="H27" s="98"/>
      <c r="I27" s="98"/>
      <c r="J27" s="98"/>
      <c r="K27" s="98"/>
      <c r="L27" s="98"/>
      <c r="M27" s="98"/>
      <c r="N27" s="98"/>
      <c r="O27" s="98"/>
      <c r="P27" s="98"/>
    </row>
    <row r="28" spans="1:16" s="21" customFormat="1" x14ac:dyDescent="0.2">
      <c r="A28" s="32"/>
      <c r="B28" s="33" t="s">
        <v>6</v>
      </c>
      <c r="C28" s="111"/>
      <c r="D28" s="34"/>
      <c r="E28" s="34"/>
      <c r="F28" s="34"/>
      <c r="G28" s="34"/>
      <c r="H28" s="34"/>
      <c r="I28" s="34"/>
      <c r="J28" s="34"/>
      <c r="K28" s="34"/>
      <c r="L28" s="34"/>
      <c r="M28" s="34"/>
      <c r="N28" s="34"/>
      <c r="O28" s="34"/>
      <c r="P28" s="34"/>
    </row>
    <row r="29" spans="1:16" s="21" customFormat="1" x14ac:dyDescent="0.2">
      <c r="A29" s="31"/>
      <c r="B29" s="18" t="s">
        <v>63</v>
      </c>
      <c r="C29" s="111"/>
      <c r="D29" s="34">
        <v>9.31</v>
      </c>
      <c r="E29" s="34">
        <v>1249.3786</v>
      </c>
      <c r="F29" s="34">
        <v>12.96</v>
      </c>
      <c r="G29" s="34">
        <v>15.38</v>
      </c>
      <c r="H29" s="34">
        <v>10.07</v>
      </c>
      <c r="I29" s="34">
        <v>9.14</v>
      </c>
      <c r="J29" s="34">
        <v>10.75</v>
      </c>
      <c r="K29" s="34">
        <v>8.92</v>
      </c>
      <c r="L29" s="34">
        <v>11.89</v>
      </c>
      <c r="M29" s="34">
        <v>8.61</v>
      </c>
      <c r="N29" s="34">
        <v>8.6</v>
      </c>
      <c r="O29" s="34">
        <v>12.51</v>
      </c>
      <c r="P29" s="34">
        <v>9.58</v>
      </c>
    </row>
    <row r="30" spans="1:16" s="21" customFormat="1" x14ac:dyDescent="0.2">
      <c r="A30" s="32"/>
      <c r="B30" s="18" t="s">
        <v>124</v>
      </c>
      <c r="C30" s="111"/>
      <c r="D30" s="38" t="s">
        <v>54</v>
      </c>
      <c r="E30" s="38" t="s">
        <v>54</v>
      </c>
      <c r="F30" s="38" t="s">
        <v>54</v>
      </c>
      <c r="G30" s="38" t="s">
        <v>54</v>
      </c>
      <c r="H30" s="34">
        <v>10.07</v>
      </c>
      <c r="I30" s="34" t="s">
        <v>54</v>
      </c>
      <c r="J30" s="34" t="s">
        <v>54</v>
      </c>
      <c r="K30" s="34" t="s">
        <v>54</v>
      </c>
      <c r="L30" s="34" t="s">
        <v>54</v>
      </c>
      <c r="M30" s="34" t="s">
        <v>54</v>
      </c>
      <c r="N30" s="34" t="s">
        <v>54</v>
      </c>
      <c r="O30" s="34" t="s">
        <v>54</v>
      </c>
      <c r="P30" s="34" t="s">
        <v>54</v>
      </c>
    </row>
    <row r="31" spans="1:16" s="21" customFormat="1" x14ac:dyDescent="0.2">
      <c r="A31" s="32"/>
      <c r="B31" s="18" t="s">
        <v>142</v>
      </c>
      <c r="C31" s="111"/>
      <c r="D31" s="38" t="s">
        <v>54</v>
      </c>
      <c r="E31" s="34">
        <v>1102.2742000000001</v>
      </c>
      <c r="F31" s="38" t="s">
        <v>54</v>
      </c>
      <c r="G31" s="38" t="s">
        <v>54</v>
      </c>
      <c r="H31" s="34" t="s">
        <v>54</v>
      </c>
      <c r="I31" s="34" t="s">
        <v>54</v>
      </c>
      <c r="J31" s="34" t="s">
        <v>54</v>
      </c>
      <c r="K31" s="34" t="s">
        <v>54</v>
      </c>
      <c r="L31" s="34" t="s">
        <v>54</v>
      </c>
      <c r="M31" s="34" t="s">
        <v>54</v>
      </c>
      <c r="N31" s="34" t="s">
        <v>54</v>
      </c>
      <c r="O31" s="34" t="s">
        <v>54</v>
      </c>
      <c r="P31" s="34" t="s">
        <v>54</v>
      </c>
    </row>
    <row r="32" spans="1:16" s="21" customFormat="1" x14ac:dyDescent="0.2">
      <c r="A32" s="32"/>
      <c r="B32" s="18"/>
      <c r="C32" s="111"/>
      <c r="D32" s="34"/>
      <c r="E32" s="34"/>
      <c r="F32" s="34"/>
      <c r="G32" s="34"/>
      <c r="H32" s="34"/>
      <c r="I32" s="34"/>
      <c r="J32" s="34"/>
      <c r="K32" s="34"/>
      <c r="L32" s="34"/>
      <c r="M32" s="34"/>
      <c r="N32" s="34"/>
      <c r="O32" s="34"/>
      <c r="P32" s="34"/>
    </row>
    <row r="33" spans="1:16" s="21" customFormat="1" x14ac:dyDescent="0.2">
      <c r="A33" s="32"/>
      <c r="B33" s="33" t="s">
        <v>7</v>
      </c>
      <c r="C33" s="111"/>
      <c r="D33" s="34"/>
      <c r="E33" s="34"/>
      <c r="F33" s="34"/>
      <c r="G33" s="34"/>
      <c r="H33" s="34"/>
      <c r="I33" s="34"/>
      <c r="J33" s="34"/>
      <c r="K33" s="34"/>
      <c r="L33" s="34"/>
      <c r="M33" s="34"/>
      <c r="N33" s="34"/>
      <c r="O33" s="34"/>
      <c r="P33" s="34"/>
    </row>
    <row r="34" spans="1:16" s="21" customFormat="1" x14ac:dyDescent="0.2">
      <c r="A34" s="32"/>
      <c r="B34" s="18" t="s">
        <v>64</v>
      </c>
      <c r="C34" s="111"/>
      <c r="D34" s="34">
        <v>9.9600000000000009</v>
      </c>
      <c r="E34" s="34">
        <v>1259.9882</v>
      </c>
      <c r="F34" s="34">
        <v>13.68</v>
      </c>
      <c r="G34" s="34">
        <v>16.09</v>
      </c>
      <c r="H34" s="34">
        <v>10.52</v>
      </c>
      <c r="I34" s="34">
        <v>9.48</v>
      </c>
      <c r="J34" s="34">
        <v>10.98</v>
      </c>
      <c r="K34" s="34">
        <v>9.1999999999999993</v>
      </c>
      <c r="L34" s="34">
        <v>12.23</v>
      </c>
      <c r="M34" s="34">
        <v>8.82</v>
      </c>
      <c r="N34" s="34">
        <v>8.77</v>
      </c>
      <c r="O34" s="34">
        <v>12.67</v>
      </c>
      <c r="P34" s="34">
        <v>9.67</v>
      </c>
    </row>
    <row r="35" spans="1:16" x14ac:dyDescent="0.2">
      <c r="A35" s="32"/>
      <c r="B35" s="18" t="s">
        <v>124</v>
      </c>
      <c r="D35" s="38" t="s">
        <v>54</v>
      </c>
      <c r="E35" s="38" t="s">
        <v>54</v>
      </c>
      <c r="F35" s="38" t="s">
        <v>54</v>
      </c>
      <c r="G35" s="38" t="s">
        <v>54</v>
      </c>
      <c r="H35" s="34">
        <v>10.52</v>
      </c>
      <c r="I35" s="34" t="s">
        <v>54</v>
      </c>
      <c r="J35" s="34" t="s">
        <v>54</v>
      </c>
      <c r="K35" s="34" t="s">
        <v>54</v>
      </c>
      <c r="L35" s="34" t="s">
        <v>54</v>
      </c>
      <c r="M35" s="34" t="s">
        <v>54</v>
      </c>
      <c r="N35" s="34" t="s">
        <v>54</v>
      </c>
      <c r="O35" s="34" t="s">
        <v>54</v>
      </c>
      <c r="P35" s="34" t="s">
        <v>54</v>
      </c>
    </row>
    <row r="36" spans="1:16" x14ac:dyDescent="0.2">
      <c r="A36" s="32"/>
      <c r="B36" s="18"/>
      <c r="D36" s="99"/>
      <c r="E36" s="99"/>
      <c r="F36" s="99"/>
      <c r="G36" s="99"/>
      <c r="H36" s="99"/>
      <c r="I36" s="99"/>
      <c r="J36" s="99"/>
      <c r="K36" s="99"/>
      <c r="L36" s="99"/>
      <c r="M36" s="99"/>
      <c r="N36" s="99"/>
      <c r="O36" s="99"/>
      <c r="P36" s="99"/>
    </row>
    <row r="37" spans="1:16" s="35" customFormat="1" x14ac:dyDescent="0.2">
      <c r="A37" s="36">
        <v>4.3</v>
      </c>
      <c r="B37" s="102" t="s">
        <v>9</v>
      </c>
      <c r="C37" s="37" t="s">
        <v>10</v>
      </c>
      <c r="D37" s="38">
        <v>0</v>
      </c>
      <c r="E37" s="38">
        <v>0</v>
      </c>
      <c r="F37" s="38">
        <v>0</v>
      </c>
      <c r="G37" s="38">
        <v>0</v>
      </c>
      <c r="H37" s="38">
        <v>0</v>
      </c>
      <c r="I37" s="38">
        <v>0</v>
      </c>
      <c r="J37" s="38">
        <v>0</v>
      </c>
      <c r="K37" s="38">
        <v>0</v>
      </c>
      <c r="L37" s="38">
        <v>0</v>
      </c>
      <c r="M37" s="38">
        <v>0</v>
      </c>
      <c r="N37" s="38">
        <v>0</v>
      </c>
      <c r="O37" s="38">
        <v>0</v>
      </c>
      <c r="P37" s="38">
        <v>0</v>
      </c>
    </row>
    <row r="38" spans="1:16" ht="13.5" thickBot="1" x14ac:dyDescent="0.25">
      <c r="A38" s="39"/>
      <c r="B38" s="18"/>
      <c r="D38" s="40"/>
      <c r="E38" s="40"/>
      <c r="F38" s="40"/>
      <c r="G38" s="40"/>
      <c r="H38" s="40"/>
      <c r="I38" s="40"/>
      <c r="J38" s="40"/>
      <c r="K38" s="40"/>
      <c r="L38" s="40"/>
      <c r="M38" s="40"/>
      <c r="N38" s="40"/>
      <c r="O38" s="40"/>
      <c r="P38" s="40"/>
    </row>
    <row r="39" spans="1:16" x14ac:dyDescent="0.2">
      <c r="A39" s="41"/>
      <c r="B39" s="25"/>
      <c r="C39" s="26"/>
      <c r="D39" s="100"/>
      <c r="E39" s="100"/>
      <c r="F39" s="100"/>
      <c r="G39" s="100"/>
      <c r="H39" s="100"/>
      <c r="I39" s="100"/>
      <c r="J39" s="100"/>
      <c r="K39" s="100"/>
      <c r="L39" s="100"/>
      <c r="M39" s="100"/>
      <c r="N39" s="100"/>
      <c r="O39" s="100"/>
      <c r="P39" s="100"/>
    </row>
    <row r="40" spans="1:16" x14ac:dyDescent="0.2">
      <c r="A40" s="31"/>
      <c r="B40" s="103" t="s">
        <v>11</v>
      </c>
      <c r="D40" s="96"/>
      <c r="E40" s="96"/>
      <c r="F40" s="96"/>
      <c r="G40" s="96"/>
      <c r="H40" s="96"/>
      <c r="I40" s="96"/>
      <c r="J40" s="96"/>
      <c r="K40" s="96"/>
      <c r="L40" s="96"/>
      <c r="M40" s="96"/>
      <c r="N40" s="96"/>
      <c r="O40" s="96"/>
      <c r="P40" s="96"/>
    </row>
    <row r="41" spans="1:16" x14ac:dyDescent="0.2">
      <c r="A41" s="31">
        <v>5.0999999999999996</v>
      </c>
      <c r="B41" s="215" t="s">
        <v>12</v>
      </c>
      <c r="C41" s="111" t="s">
        <v>2</v>
      </c>
      <c r="D41" s="20">
        <v>2.1475232200000001</v>
      </c>
      <c r="E41" s="20">
        <v>0</v>
      </c>
      <c r="F41" s="20">
        <v>0.58970834500000002</v>
      </c>
      <c r="G41" s="20">
        <v>2.7283375579999998</v>
      </c>
      <c r="H41" s="20">
        <v>0.95209428000000007</v>
      </c>
      <c r="I41" s="20">
        <v>0.49335186499999995</v>
      </c>
      <c r="J41" s="20">
        <v>0.14132924999999999</v>
      </c>
      <c r="K41" s="20">
        <v>1.428244775</v>
      </c>
      <c r="L41" s="20">
        <v>1.5252197299999999</v>
      </c>
      <c r="M41" s="20">
        <v>0.45412081700000001</v>
      </c>
      <c r="N41" s="20">
        <v>0.27173893500000007</v>
      </c>
      <c r="O41" s="20">
        <v>0.43319022499999998</v>
      </c>
      <c r="P41" s="20">
        <v>0.65892811500000004</v>
      </c>
    </row>
    <row r="42" spans="1:16" x14ac:dyDescent="0.2">
      <c r="A42" s="31">
        <v>5.2</v>
      </c>
      <c r="B42" s="215" t="s">
        <v>13</v>
      </c>
      <c r="C42" s="111" t="s">
        <v>2</v>
      </c>
      <c r="D42" s="20">
        <v>0.10060610800000001</v>
      </c>
      <c r="E42" s="20">
        <v>0.66174556100000004</v>
      </c>
      <c r="F42" s="20">
        <v>2.9470929999999999E-2</v>
      </c>
      <c r="G42" s="20">
        <v>1.3999041150000002</v>
      </c>
      <c r="H42" s="20">
        <v>1.596671478</v>
      </c>
      <c r="I42" s="20">
        <v>2.9217948000000004E-2</v>
      </c>
      <c r="J42" s="20">
        <v>7.7629619999999996E-2</v>
      </c>
      <c r="K42" s="20">
        <v>0.44094644899999996</v>
      </c>
      <c r="L42" s="20">
        <v>3.0817223269999925</v>
      </c>
      <c r="M42" s="20">
        <v>0.26858893499999997</v>
      </c>
      <c r="N42" s="20">
        <v>0.28982221300000005</v>
      </c>
      <c r="O42" s="20">
        <v>0.67271107699999999</v>
      </c>
      <c r="P42" s="20">
        <v>7.4530684999999999E-2</v>
      </c>
    </row>
    <row r="43" spans="1:16" ht="25.5" customHeight="1" x14ac:dyDescent="0.2">
      <c r="A43" s="31">
        <v>5.3</v>
      </c>
      <c r="B43" s="184" t="s">
        <v>65</v>
      </c>
      <c r="C43" s="111" t="s">
        <v>2</v>
      </c>
      <c r="D43" s="20">
        <v>5.0542290110000039</v>
      </c>
      <c r="E43" s="185">
        <v>0</v>
      </c>
      <c r="F43" s="20">
        <v>11.290842506000001</v>
      </c>
      <c r="G43" s="20">
        <v>97.353815465000025</v>
      </c>
      <c r="H43" s="20">
        <v>4.7015978140000048</v>
      </c>
      <c r="I43" s="20">
        <v>3.0456849890000015</v>
      </c>
      <c r="J43" s="20">
        <v>-1.4979373350000005</v>
      </c>
      <c r="K43" s="20">
        <v>3.0718899319999995</v>
      </c>
      <c r="L43" s="20">
        <v>23.033641000999996</v>
      </c>
      <c r="M43" s="20">
        <v>-3.469848251000001</v>
      </c>
      <c r="N43" s="20">
        <v>-1.9172164659999993</v>
      </c>
      <c r="O43" s="20">
        <v>13.899705335000002</v>
      </c>
      <c r="P43" s="20">
        <v>-2.5499658710000004</v>
      </c>
    </row>
    <row r="44" spans="1:16" x14ac:dyDescent="0.2">
      <c r="A44" s="31">
        <v>5.4</v>
      </c>
      <c r="B44" s="215" t="s">
        <v>66</v>
      </c>
      <c r="C44" s="111" t="s">
        <v>2</v>
      </c>
      <c r="D44" s="20">
        <v>0</v>
      </c>
      <c r="E44" s="34">
        <v>0</v>
      </c>
      <c r="F44" s="20">
        <v>0</v>
      </c>
      <c r="G44" s="20">
        <v>0</v>
      </c>
      <c r="H44" s="20">
        <v>0</v>
      </c>
      <c r="I44" s="20">
        <v>0</v>
      </c>
      <c r="J44" s="20">
        <v>0</v>
      </c>
      <c r="K44" s="20">
        <v>0</v>
      </c>
      <c r="L44" s="20">
        <v>0</v>
      </c>
      <c r="M44" s="20">
        <v>0</v>
      </c>
      <c r="N44" s="20">
        <v>0</v>
      </c>
      <c r="O44" s="20">
        <v>0</v>
      </c>
      <c r="P44" s="20">
        <v>0</v>
      </c>
    </row>
    <row r="45" spans="1:16" x14ac:dyDescent="0.2">
      <c r="A45" s="31"/>
      <c r="B45" s="215"/>
      <c r="D45" s="96"/>
      <c r="E45" s="98"/>
      <c r="F45" s="96"/>
      <c r="G45" s="96"/>
      <c r="H45" s="96"/>
      <c r="I45" s="96"/>
      <c r="J45" s="96"/>
      <c r="K45" s="96"/>
      <c r="L45" s="96"/>
      <c r="M45" s="96"/>
      <c r="N45" s="96"/>
      <c r="O45" s="96"/>
      <c r="P45" s="96"/>
    </row>
    <row r="46" spans="1:16" s="42" customFormat="1" x14ac:dyDescent="0.2">
      <c r="A46" s="31">
        <v>5.5</v>
      </c>
      <c r="B46" s="18" t="s">
        <v>191</v>
      </c>
      <c r="C46" s="111" t="s">
        <v>2</v>
      </c>
      <c r="D46" s="20">
        <v>5.9348175999999989E-2</v>
      </c>
      <c r="E46" s="186">
        <v>-2.3342000000000008E-5</v>
      </c>
      <c r="F46" s="186">
        <v>3.3761000000000058E-5</v>
      </c>
      <c r="G46" s="20">
        <v>8.3836843000000008E-2</v>
      </c>
      <c r="H46" s="20">
        <v>8.176217999999999E-3</v>
      </c>
      <c r="I46" s="20">
        <v>9.5525850000000006E-3</v>
      </c>
      <c r="J46" s="186">
        <v>-2.3832000000000012E-4</v>
      </c>
      <c r="K46" s="20">
        <v>2.8752843999999996E-2</v>
      </c>
      <c r="L46" s="20">
        <v>0.12837486499999998</v>
      </c>
      <c r="M46" s="186">
        <v>3.3700710000000005E-3</v>
      </c>
      <c r="N46" s="20">
        <v>4.0367453000000005E-2</v>
      </c>
      <c r="O46" s="20">
        <v>1.1577047E-2</v>
      </c>
      <c r="P46" s="186">
        <v>2.8790619999999999E-3</v>
      </c>
    </row>
    <row r="47" spans="1:16" s="42" customFormat="1" x14ac:dyDescent="0.2">
      <c r="A47" s="31">
        <v>5.6</v>
      </c>
      <c r="B47" s="18" t="s">
        <v>161</v>
      </c>
      <c r="C47" s="111" t="s">
        <v>2</v>
      </c>
      <c r="D47" s="20">
        <v>13.922224106</v>
      </c>
      <c r="E47" s="20">
        <v>0</v>
      </c>
      <c r="F47" s="20">
        <v>7.0867310860000003</v>
      </c>
      <c r="G47" s="20">
        <v>85.767804139000006</v>
      </c>
      <c r="H47" s="20">
        <v>5.2950601549999998</v>
      </c>
      <c r="I47" s="20">
        <v>28.407434930000001</v>
      </c>
      <c r="J47" s="20">
        <v>2.1566175009999999</v>
      </c>
      <c r="K47" s="20">
        <v>27.658258218</v>
      </c>
      <c r="L47" s="20">
        <v>-11.013798210999999</v>
      </c>
      <c r="M47" s="20">
        <v>2.8108750230000004</v>
      </c>
      <c r="N47" s="20">
        <v>4.5775558210000007</v>
      </c>
      <c r="O47" s="20">
        <v>40.108490943999996</v>
      </c>
      <c r="P47" s="20">
        <v>8.5392069549999992</v>
      </c>
    </row>
    <row r="48" spans="1:16" s="42" customFormat="1" ht="13.5" thickBot="1" x14ac:dyDescent="0.25">
      <c r="A48" s="31"/>
      <c r="B48" s="104"/>
      <c r="C48" s="43"/>
      <c r="D48" s="96"/>
      <c r="E48" s="96"/>
      <c r="F48" s="96"/>
      <c r="G48" s="96"/>
      <c r="H48" s="96"/>
      <c r="I48" s="96"/>
      <c r="J48" s="96"/>
      <c r="K48" s="96"/>
      <c r="L48" s="96"/>
      <c r="M48" s="96"/>
      <c r="N48" s="96"/>
      <c r="O48" s="96"/>
      <c r="P48" s="96"/>
    </row>
    <row r="49" spans="1:31" ht="13.5" thickBot="1" x14ac:dyDescent="0.25">
      <c r="A49" s="44">
        <v>5.7</v>
      </c>
      <c r="B49" s="18" t="s">
        <v>173</v>
      </c>
      <c r="C49" s="111" t="s">
        <v>2</v>
      </c>
      <c r="D49" s="206">
        <v>21.283930621000003</v>
      </c>
      <c r="E49" s="206">
        <v>0.66172221900000006</v>
      </c>
      <c r="F49" s="206">
        <v>18.996786628000002</v>
      </c>
      <c r="G49" s="206">
        <v>187.33369812000004</v>
      </c>
      <c r="H49" s="206">
        <v>12.553599945000006</v>
      </c>
      <c r="I49" s="206">
        <v>31.985242317000001</v>
      </c>
      <c r="J49" s="206">
        <v>0.87740071599999947</v>
      </c>
      <c r="K49" s="206">
        <v>32.628092217999999</v>
      </c>
      <c r="L49" s="206">
        <v>16.755159711999987</v>
      </c>
      <c r="M49" s="206">
        <v>6.710659499999938E-2</v>
      </c>
      <c r="N49" s="206">
        <v>3.2622679560000014</v>
      </c>
      <c r="O49" s="206">
        <v>55.125674627999999</v>
      </c>
      <c r="P49" s="206">
        <v>6.7255789459999988</v>
      </c>
    </row>
    <row r="50" spans="1:31" x14ac:dyDescent="0.2">
      <c r="A50" s="31"/>
      <c r="B50" s="25"/>
      <c r="C50" s="26"/>
      <c r="D50" s="96"/>
      <c r="E50" s="96"/>
      <c r="F50" s="96"/>
      <c r="G50" s="96"/>
      <c r="H50" s="96"/>
      <c r="I50" s="96"/>
      <c r="J50" s="96"/>
      <c r="K50" s="96"/>
      <c r="L50" s="96"/>
      <c r="M50" s="96"/>
      <c r="N50" s="96"/>
      <c r="O50" s="96"/>
      <c r="P50" s="96"/>
    </row>
    <row r="51" spans="1:31" x14ac:dyDescent="0.2">
      <c r="A51" s="31"/>
      <c r="B51" s="103" t="s">
        <v>14</v>
      </c>
      <c r="D51" s="20"/>
      <c r="E51" s="20"/>
      <c r="F51" s="20"/>
      <c r="G51" s="20"/>
      <c r="H51" s="20"/>
      <c r="I51" s="20"/>
      <c r="J51" s="20"/>
      <c r="K51" s="20"/>
      <c r="L51" s="20"/>
      <c r="M51" s="20"/>
      <c r="N51" s="20"/>
      <c r="O51" s="20"/>
      <c r="P51" s="20"/>
    </row>
    <row r="52" spans="1:31" s="35" customFormat="1" x14ac:dyDescent="0.2">
      <c r="A52" s="36">
        <v>6.1</v>
      </c>
      <c r="B52" s="102" t="s">
        <v>163</v>
      </c>
      <c r="C52" s="111" t="s">
        <v>2</v>
      </c>
      <c r="D52" s="20">
        <v>1.7348032640000002</v>
      </c>
      <c r="E52" s="20">
        <v>2.2080522000000002E-2</v>
      </c>
      <c r="F52" s="20">
        <v>0.58597786500000004</v>
      </c>
      <c r="G52" s="20">
        <v>4.2060988400000001</v>
      </c>
      <c r="H52" s="20">
        <v>1.279867994</v>
      </c>
      <c r="I52" s="20">
        <v>0.81951005999999993</v>
      </c>
      <c r="J52" s="20">
        <v>0.21300472600000001</v>
      </c>
      <c r="K52" s="20">
        <v>1.774172342</v>
      </c>
      <c r="L52" s="20">
        <v>2.9379804379999999</v>
      </c>
      <c r="M52" s="20">
        <v>0.78447122499999999</v>
      </c>
      <c r="N52" s="20">
        <v>0.80490461099999999</v>
      </c>
      <c r="O52" s="20">
        <v>1.1687927330000001</v>
      </c>
      <c r="P52" s="20">
        <v>0.55195795300000006</v>
      </c>
    </row>
    <row r="53" spans="1:31" s="35" customFormat="1" x14ac:dyDescent="0.2">
      <c r="A53" s="36"/>
      <c r="B53" s="102" t="s">
        <v>174</v>
      </c>
      <c r="C53" s="111" t="s">
        <v>2</v>
      </c>
      <c r="D53" s="20">
        <v>0.20861901800000004</v>
      </c>
      <c r="E53" s="20">
        <v>1.8290644000000009E-2</v>
      </c>
      <c r="F53" s="20">
        <v>0.10070111800000002</v>
      </c>
      <c r="G53" s="20">
        <v>0.49266087600000003</v>
      </c>
      <c r="H53" s="20">
        <v>0.15307141500000002</v>
      </c>
      <c r="I53" s="20">
        <v>8.942861399999999E-2</v>
      </c>
      <c r="J53" s="20">
        <v>2.9250516000000004E-2</v>
      </c>
      <c r="K53" s="20">
        <v>0.16760268199999998</v>
      </c>
      <c r="L53" s="20">
        <v>0.2841635480000001</v>
      </c>
      <c r="M53" s="20">
        <v>9.5820554999999988E-2</v>
      </c>
      <c r="N53" s="20">
        <v>9.5553058999999996E-2</v>
      </c>
      <c r="O53" s="20">
        <v>0.16158744000000003</v>
      </c>
      <c r="P53" s="20">
        <v>4.9816912000000005E-2</v>
      </c>
    </row>
    <row r="54" spans="1:31" x14ac:dyDescent="0.2">
      <c r="A54" s="31"/>
      <c r="B54" s="18"/>
      <c r="D54" s="20"/>
      <c r="E54" s="20"/>
      <c r="F54" s="20"/>
      <c r="G54" s="20"/>
      <c r="H54" s="20"/>
      <c r="I54" s="20"/>
      <c r="J54" s="20"/>
      <c r="K54" s="20"/>
      <c r="L54" s="20"/>
      <c r="M54" s="20"/>
      <c r="N54" s="20"/>
      <c r="O54" s="20"/>
      <c r="P54" s="20"/>
    </row>
    <row r="55" spans="1:31" x14ac:dyDescent="0.2">
      <c r="A55" s="31">
        <v>6.2</v>
      </c>
      <c r="B55" s="18" t="s">
        <v>162</v>
      </c>
      <c r="C55" s="111" t="s">
        <v>2</v>
      </c>
      <c r="D55" s="20">
        <v>1.1483503370000001</v>
      </c>
      <c r="E55" s="20">
        <v>0</v>
      </c>
      <c r="F55" s="20">
        <v>0.46511785399999994</v>
      </c>
      <c r="G55" s="20">
        <v>2.9207209290000002</v>
      </c>
      <c r="H55" s="20">
        <v>0.69720098600000013</v>
      </c>
      <c r="I55" s="20">
        <v>0.48596039699999999</v>
      </c>
      <c r="J55" s="20">
        <v>2.7418830000000002E-2</v>
      </c>
      <c r="K55" s="20">
        <v>0.85854823600000008</v>
      </c>
      <c r="L55" s="20">
        <v>0.6616380959999999</v>
      </c>
      <c r="M55" s="20">
        <v>0.32285330700000003</v>
      </c>
      <c r="N55" s="20">
        <v>0.36924339899999997</v>
      </c>
      <c r="O55" s="20">
        <v>0.62319629799999987</v>
      </c>
      <c r="P55" s="20">
        <v>0.31195735700000005</v>
      </c>
    </row>
    <row r="56" spans="1:31" x14ac:dyDescent="0.2">
      <c r="A56" s="31"/>
      <c r="B56" s="18"/>
      <c r="D56" s="20"/>
      <c r="E56" s="20"/>
      <c r="F56" s="20"/>
      <c r="G56" s="20"/>
      <c r="H56" s="20"/>
      <c r="I56" s="20"/>
      <c r="J56" s="20"/>
      <c r="K56" s="20"/>
      <c r="L56" s="20"/>
      <c r="M56" s="20"/>
      <c r="N56" s="20"/>
      <c r="O56" s="20"/>
      <c r="P56" s="20"/>
    </row>
    <row r="57" spans="1:31" x14ac:dyDescent="0.2">
      <c r="A57" s="31">
        <v>6.3</v>
      </c>
      <c r="B57" s="18" t="s">
        <v>175</v>
      </c>
      <c r="C57" s="111" t="s">
        <v>2</v>
      </c>
      <c r="D57" s="20">
        <v>1.1596764000000001E-2</v>
      </c>
      <c r="E57" s="186">
        <v>1.0943579999999999E-3</v>
      </c>
      <c r="F57" s="186">
        <v>4.4610230000000006E-3</v>
      </c>
      <c r="G57" s="20">
        <v>2.8471218E-2</v>
      </c>
      <c r="H57" s="20">
        <v>7.9466050000000007E-3</v>
      </c>
      <c r="I57" s="20">
        <v>5.2980150000000005E-3</v>
      </c>
      <c r="J57" s="186">
        <v>1.3318119999999999E-3</v>
      </c>
      <c r="K57" s="20">
        <v>1.0024491E-2</v>
      </c>
      <c r="L57" s="20">
        <v>1.6882062999999999E-2</v>
      </c>
      <c r="M57" s="186">
        <v>4.3505129999999994E-3</v>
      </c>
      <c r="N57" s="186">
        <v>4.6389049999999996E-3</v>
      </c>
      <c r="O57" s="20">
        <v>6.561089E-3</v>
      </c>
      <c r="P57" s="186">
        <v>3.1992809999999996E-3</v>
      </c>
    </row>
    <row r="58" spans="1:31" x14ac:dyDescent="0.2">
      <c r="A58" s="31"/>
      <c r="B58" s="18"/>
      <c r="D58" s="20"/>
      <c r="E58" s="186"/>
      <c r="F58" s="20"/>
      <c r="G58" s="20"/>
      <c r="H58" s="20"/>
      <c r="I58" s="20"/>
      <c r="J58" s="186"/>
      <c r="K58" s="20"/>
      <c r="L58" s="20"/>
      <c r="M58" s="20"/>
      <c r="N58" s="20"/>
      <c r="O58" s="186"/>
      <c r="P58" s="186"/>
    </row>
    <row r="59" spans="1:31" x14ac:dyDescent="0.2">
      <c r="A59" s="31">
        <v>6.4</v>
      </c>
      <c r="B59" s="18" t="s">
        <v>164</v>
      </c>
      <c r="C59" s="111" t="s">
        <v>2</v>
      </c>
      <c r="D59" s="20">
        <v>1.1453556159999998</v>
      </c>
      <c r="E59" s="186">
        <v>3.965522E-3</v>
      </c>
      <c r="F59" s="20">
        <v>0.48401597099999993</v>
      </c>
      <c r="G59" s="20">
        <v>3.5738481289999995</v>
      </c>
      <c r="H59" s="20">
        <v>0.95321125600000001</v>
      </c>
      <c r="I59" s="20">
        <v>0.64471544899999988</v>
      </c>
      <c r="J59" s="20">
        <v>0.110977203</v>
      </c>
      <c r="K59" s="20">
        <v>1.6011790849999998</v>
      </c>
      <c r="L59" s="20">
        <v>3.0968593470000001</v>
      </c>
      <c r="M59" s="20">
        <v>0.66880816099999985</v>
      </c>
      <c r="N59" s="20">
        <v>0.79857069000000003</v>
      </c>
      <c r="O59" s="20">
        <v>0.85561888499999994</v>
      </c>
      <c r="P59" s="20">
        <v>0.27399733900000001</v>
      </c>
    </row>
    <row r="60" spans="1:31" x14ac:dyDescent="0.2">
      <c r="A60" s="31"/>
      <c r="B60" s="215"/>
      <c r="D60" s="20"/>
      <c r="E60" s="20"/>
      <c r="F60" s="20"/>
      <c r="G60" s="20"/>
      <c r="H60" s="20"/>
      <c r="I60" s="20"/>
      <c r="J60" s="20"/>
      <c r="K60" s="20"/>
      <c r="L60" s="20"/>
      <c r="M60" s="20"/>
      <c r="N60" s="20"/>
      <c r="O60" s="20"/>
      <c r="P60" s="20"/>
    </row>
    <row r="61" spans="1:31" x14ac:dyDescent="0.2">
      <c r="A61" s="31">
        <v>6.5</v>
      </c>
      <c r="B61" s="18" t="s">
        <v>176</v>
      </c>
      <c r="C61" s="111" t="s">
        <v>2</v>
      </c>
      <c r="D61" s="207">
        <v>4.2487249990000002</v>
      </c>
      <c r="E61" s="207">
        <v>4.543104600000001E-2</v>
      </c>
      <c r="F61" s="207">
        <v>1.640273831</v>
      </c>
      <c r="G61" s="207">
        <v>11.221799992000001</v>
      </c>
      <c r="H61" s="207">
        <v>3.091298256</v>
      </c>
      <c r="I61" s="207">
        <v>2.0449125349999999</v>
      </c>
      <c r="J61" s="207">
        <v>0.38198308699999994</v>
      </c>
      <c r="K61" s="207">
        <v>4.4115268359999993</v>
      </c>
      <c r="L61" s="207">
        <v>6.997523492</v>
      </c>
      <c r="M61" s="207">
        <v>1.8763037609999997</v>
      </c>
      <c r="N61" s="207">
        <v>2.0729106640000001</v>
      </c>
      <c r="O61" s="207">
        <v>2.8157564449999999</v>
      </c>
      <c r="P61" s="207">
        <v>1.1909288420000002</v>
      </c>
      <c r="S61" s="187"/>
      <c r="T61" s="187"/>
      <c r="U61" s="187"/>
      <c r="V61" s="187"/>
      <c r="W61" s="187"/>
      <c r="X61" s="187"/>
      <c r="Y61" s="187"/>
      <c r="Z61" s="187"/>
      <c r="AA61" s="187"/>
      <c r="AB61" s="187"/>
      <c r="AC61" s="187"/>
      <c r="AD61" s="187"/>
      <c r="AE61" s="187"/>
    </row>
    <row r="62" spans="1:31" x14ac:dyDescent="0.2">
      <c r="A62" s="31"/>
      <c r="B62" s="18" t="s">
        <v>144</v>
      </c>
      <c r="C62" s="111" t="s">
        <v>2</v>
      </c>
      <c r="D62" s="20">
        <v>4.0008874265789043</v>
      </c>
      <c r="E62" s="20">
        <v>4.1547282276199062E-2</v>
      </c>
      <c r="F62" s="20">
        <v>1.4455713378677331</v>
      </c>
      <c r="G62" s="20">
        <v>10.396259424361665</v>
      </c>
      <c r="H62" s="20">
        <v>2.9331869709028267</v>
      </c>
      <c r="I62" s="20">
        <v>1.876023609818174</v>
      </c>
      <c r="J62" s="20">
        <v>0.37826658016276837</v>
      </c>
      <c r="K62" s="20">
        <v>4.3119133863066876</v>
      </c>
      <c r="L62" s="20">
        <v>6.7760262086948915</v>
      </c>
      <c r="M62" s="20">
        <v>1.8411665567961224</v>
      </c>
      <c r="N62" s="20">
        <v>2.0229113240366834</v>
      </c>
      <c r="O62" s="20">
        <v>2.6854664526137175</v>
      </c>
      <c r="P62" s="20">
        <v>1.1749657681613446</v>
      </c>
    </row>
    <row r="63" spans="1:31" x14ac:dyDescent="0.2">
      <c r="A63" s="31"/>
      <c r="B63" s="18" t="s">
        <v>143</v>
      </c>
      <c r="C63" s="111" t="s">
        <v>2</v>
      </c>
      <c r="D63" s="20">
        <v>0.24783756664202955</v>
      </c>
      <c r="E63" s="186">
        <v>3.8836943302813444E-3</v>
      </c>
      <c r="F63" s="20">
        <v>0.19470249291568534</v>
      </c>
      <c r="G63" s="20">
        <v>0.82554056735698833</v>
      </c>
      <c r="H63" s="20">
        <v>0.15811127826986238</v>
      </c>
      <c r="I63" s="20">
        <v>0.16889447359078624</v>
      </c>
      <c r="J63" s="20">
        <v>3.7165147570071173E-3</v>
      </c>
      <c r="K63" s="20">
        <v>9.9613441153409921E-2</v>
      </c>
      <c r="L63" s="20">
        <v>0.22149726974618864</v>
      </c>
      <c r="M63" s="20">
        <v>3.5137202305969131E-2</v>
      </c>
      <c r="N63" s="20">
        <v>4.9999337544748647E-2</v>
      </c>
      <c r="O63" s="20">
        <v>0.1302900079802996</v>
      </c>
      <c r="P63" s="20">
        <v>1.5963054627193975E-2</v>
      </c>
    </row>
    <row r="64" spans="1:31" x14ac:dyDescent="0.2">
      <c r="A64" s="31"/>
      <c r="B64" s="33"/>
      <c r="D64" s="45"/>
      <c r="E64" s="45"/>
      <c r="F64" s="45"/>
      <c r="G64" s="45"/>
      <c r="H64" s="45"/>
      <c r="I64" s="45"/>
      <c r="J64" s="45"/>
      <c r="K64" s="45"/>
      <c r="L64" s="45"/>
      <c r="M64" s="45"/>
      <c r="N64" s="45"/>
      <c r="O64" s="45"/>
      <c r="P64" s="45"/>
    </row>
    <row r="65" spans="1:20" s="35" customFormat="1" ht="25.5" x14ac:dyDescent="0.2">
      <c r="A65" s="36">
        <v>6.6</v>
      </c>
      <c r="B65" s="145" t="s">
        <v>115</v>
      </c>
      <c r="C65" s="37" t="s">
        <v>16</v>
      </c>
      <c r="D65" s="45"/>
      <c r="E65" s="45"/>
      <c r="F65" s="45"/>
      <c r="G65" s="45"/>
      <c r="H65" s="45"/>
      <c r="I65" s="45"/>
      <c r="J65" s="45"/>
      <c r="K65" s="45"/>
      <c r="L65" s="45"/>
      <c r="M65" s="45"/>
      <c r="N65" s="45"/>
      <c r="O65" s="45"/>
      <c r="P65" s="45"/>
    </row>
    <row r="66" spans="1:20" s="35" customFormat="1" x14ac:dyDescent="0.2">
      <c r="A66" s="36"/>
      <c r="B66" s="102" t="s">
        <v>6</v>
      </c>
      <c r="C66" s="37"/>
      <c r="D66" s="91">
        <v>7.1396394663807462E-3</v>
      </c>
      <c r="E66" s="91">
        <v>0</v>
      </c>
      <c r="F66" s="91">
        <v>7.3843930825030222E-3</v>
      </c>
      <c r="G66" s="91">
        <v>7.1151400495129032E-3</v>
      </c>
      <c r="H66" s="91">
        <v>6.3636711877168625E-3</v>
      </c>
      <c r="I66" s="91">
        <v>6.5133177308716724E-3</v>
      </c>
      <c r="J66" s="91">
        <v>1.4968675030206855E-3</v>
      </c>
      <c r="K66" s="91">
        <v>6.1360184780550027E-3</v>
      </c>
      <c r="L66" s="91">
        <v>2.8036666836230933E-3</v>
      </c>
      <c r="M66" s="91">
        <v>5.381139878421282E-3</v>
      </c>
      <c r="N66" s="91">
        <v>5.7845042289277207E-3</v>
      </c>
      <c r="O66" s="91">
        <v>6.1878458104887395E-3</v>
      </c>
      <c r="P66" s="91">
        <v>6.8819359328466329E-3</v>
      </c>
    </row>
    <row r="67" spans="1:20" s="35" customFormat="1" x14ac:dyDescent="0.2">
      <c r="A67" s="36"/>
      <c r="B67" s="102" t="s">
        <v>7</v>
      </c>
      <c r="C67" s="37"/>
      <c r="D67" s="91">
        <v>7.1439393618377995E-3</v>
      </c>
      <c r="E67" s="91">
        <v>0</v>
      </c>
      <c r="F67" s="91">
        <v>7.3841071558006025E-3</v>
      </c>
      <c r="G67" s="91">
        <v>7.1169843057307999E-3</v>
      </c>
      <c r="H67" s="91">
        <v>6.3583812042483177E-3</v>
      </c>
      <c r="I67" s="91">
        <v>6.5118083390244361E-3</v>
      </c>
      <c r="J67" s="91">
        <v>1.4965076257250076E-3</v>
      </c>
      <c r="K67" s="91">
        <v>6.145435663085611E-3</v>
      </c>
      <c r="L67" s="91">
        <v>2.5611659755397863E-3</v>
      </c>
      <c r="M67" s="91">
        <v>5.3808251986640528E-3</v>
      </c>
      <c r="N67" s="91">
        <v>5.7841311177031863E-3</v>
      </c>
      <c r="O67" s="91">
        <v>6.1881762686869747E-3</v>
      </c>
      <c r="P67" s="91">
        <v>6.8820872945904591E-3</v>
      </c>
    </row>
    <row r="68" spans="1:20" s="35" customFormat="1" ht="12.75" customHeight="1" x14ac:dyDescent="0.2">
      <c r="A68" s="36"/>
      <c r="B68" s="102"/>
      <c r="C68" s="46"/>
      <c r="D68" s="45"/>
      <c r="E68" s="45"/>
      <c r="F68" s="45"/>
      <c r="G68" s="45"/>
      <c r="H68" s="45"/>
      <c r="I68" s="45"/>
      <c r="J68" s="45"/>
      <c r="K68" s="45"/>
      <c r="L68" s="45"/>
      <c r="M68" s="45"/>
      <c r="N68" s="45"/>
      <c r="O68" s="45"/>
      <c r="P68" s="45"/>
    </row>
    <row r="69" spans="1:20" s="35" customFormat="1" ht="25.5" x14ac:dyDescent="0.2">
      <c r="A69" s="36"/>
      <c r="B69" s="145" t="s">
        <v>118</v>
      </c>
      <c r="C69" s="37" t="s">
        <v>16</v>
      </c>
      <c r="D69" s="45"/>
      <c r="E69" s="45"/>
      <c r="F69" s="45"/>
      <c r="G69" s="45"/>
      <c r="H69" s="45"/>
      <c r="I69" s="45"/>
      <c r="J69" s="45"/>
      <c r="K69" s="45"/>
      <c r="L69" s="45"/>
      <c r="M69" s="45"/>
      <c r="N69" s="45"/>
      <c r="O69" s="45"/>
      <c r="P69" s="45"/>
    </row>
    <row r="70" spans="1:20" s="35" customFormat="1" x14ac:dyDescent="0.2">
      <c r="A70" s="36"/>
      <c r="B70" s="102" t="s">
        <v>6</v>
      </c>
      <c r="C70" s="37"/>
      <c r="D70" s="91">
        <v>3.2563427388023702E-2</v>
      </c>
      <c r="E70" s="91">
        <v>3.7080143053511479E-3</v>
      </c>
      <c r="F70" s="91">
        <v>3.3215542406324808E-2</v>
      </c>
      <c r="G70" s="91">
        <v>3.3871119776097143E-2</v>
      </c>
      <c r="H70" s="91">
        <v>3.4611244551263569E-2</v>
      </c>
      <c r="I70" s="91">
        <v>3.4412344323523178E-2</v>
      </c>
      <c r="J70" s="91">
        <v>2.4915593417805075E-2</v>
      </c>
      <c r="K70" s="91">
        <v>3.7793078714696136E-2</v>
      </c>
      <c r="L70" s="91">
        <v>3.5693381991529563E-2</v>
      </c>
      <c r="M70" s="91">
        <v>3.741535613814536E-2</v>
      </c>
      <c r="N70" s="91">
        <v>3.892989505222668E-2</v>
      </c>
      <c r="O70" s="91">
        <v>3.4167208505116814E-2</v>
      </c>
      <c r="P70" s="91">
        <v>3.1369701866288867E-2</v>
      </c>
    </row>
    <row r="71" spans="1:20" s="35" customFormat="1" x14ac:dyDescent="0.2">
      <c r="A71" s="36"/>
      <c r="B71" s="102" t="s">
        <v>7</v>
      </c>
      <c r="C71" s="37"/>
      <c r="D71" s="91">
        <v>1.8448788188921768E-2</v>
      </c>
      <c r="E71" s="91">
        <v>1.7440315201139845E-3</v>
      </c>
      <c r="F71" s="91">
        <v>1.9750855911372892E-2</v>
      </c>
      <c r="G71" s="91">
        <v>2.0169726933510906E-2</v>
      </c>
      <c r="H71" s="91">
        <v>1.950264857189524E-2</v>
      </c>
      <c r="I71" s="91">
        <v>1.9378037033315899E-2</v>
      </c>
      <c r="J71" s="91">
        <v>1.0884969822792386E-2</v>
      </c>
      <c r="K71" s="91">
        <v>2.2253856234598232E-2</v>
      </c>
      <c r="L71" s="91">
        <v>1.9931065690077226E-2</v>
      </c>
      <c r="M71" s="91">
        <v>2.1473232017924178E-2</v>
      </c>
      <c r="N71" s="91">
        <v>2.3439395301677889E-2</v>
      </c>
      <c r="O71" s="91">
        <v>1.9296959930620028E-2</v>
      </c>
      <c r="P71" s="91">
        <v>1.6633414563540366E-2</v>
      </c>
    </row>
    <row r="72" spans="1:20" ht="13.5" thickBot="1" x14ac:dyDescent="0.25">
      <c r="A72" s="47"/>
      <c r="B72" s="105"/>
      <c r="C72" s="48"/>
      <c r="D72" s="143"/>
      <c r="E72" s="143"/>
      <c r="F72" s="143"/>
      <c r="G72" s="143"/>
      <c r="H72" s="143"/>
      <c r="I72" s="143"/>
      <c r="J72" s="143"/>
      <c r="K72" s="143"/>
      <c r="L72" s="143"/>
      <c r="M72" s="143"/>
      <c r="N72" s="143"/>
      <c r="O72" s="143"/>
      <c r="P72" s="143"/>
    </row>
    <row r="73" spans="1:20" x14ac:dyDescent="0.2">
      <c r="A73" s="125"/>
      <c r="B73" s="106"/>
      <c r="C73" s="126"/>
      <c r="D73" s="101"/>
      <c r="E73" s="101"/>
      <c r="F73" s="101"/>
      <c r="G73" s="101"/>
      <c r="H73" s="101"/>
      <c r="I73" s="101"/>
      <c r="J73" s="101"/>
      <c r="K73" s="101"/>
      <c r="L73" s="101"/>
      <c r="M73" s="101"/>
      <c r="N73" s="101"/>
      <c r="O73" s="101"/>
      <c r="P73" s="101"/>
    </row>
    <row r="74" spans="1:20" s="49" customFormat="1" x14ac:dyDescent="0.2">
      <c r="A74" s="127">
        <v>7.1</v>
      </c>
      <c r="B74" s="102" t="s">
        <v>189</v>
      </c>
      <c r="C74" s="46"/>
      <c r="D74" s="91">
        <v>5.675368898978439E-2</v>
      </c>
      <c r="E74" s="91">
        <v>2.3183521270977201E-2</v>
      </c>
      <c r="F74" s="91">
        <v>0.18032786885245899</v>
      </c>
      <c r="G74" s="91">
        <v>0.30338983050847457</v>
      </c>
      <c r="H74" s="91">
        <v>4.4605809128630769E-2</v>
      </c>
      <c r="I74" s="91">
        <v>0.27832167832167842</v>
      </c>
      <c r="J74" s="91">
        <v>1.6068052930056753E-2</v>
      </c>
      <c r="K74" s="91">
        <v>0.12484237074401006</v>
      </c>
      <c r="L74" s="91">
        <v>2.5884383088869756E-2</v>
      </c>
      <c r="M74" s="91">
        <v>-2.4915062287655831E-2</v>
      </c>
      <c r="N74" s="91">
        <v>4.6728971962615162E-3</v>
      </c>
      <c r="O74" s="91">
        <v>0.38538205980066453</v>
      </c>
      <c r="P74" s="91">
        <v>8.4937712344280936E-2</v>
      </c>
      <c r="Q74" s="35"/>
      <c r="R74" s="35"/>
      <c r="S74" s="35"/>
      <c r="T74" s="35"/>
    </row>
    <row r="75" spans="1:20" s="49" customFormat="1" x14ac:dyDescent="0.2">
      <c r="A75" s="127" t="s">
        <v>67</v>
      </c>
      <c r="B75" s="102" t="s">
        <v>190</v>
      </c>
      <c r="C75" s="46"/>
      <c r="D75" s="176">
        <v>6.5240641711230118E-2</v>
      </c>
      <c r="E75" s="176">
        <v>2.4193297973947901E-2</v>
      </c>
      <c r="F75" s="176">
        <v>0.18853171155516946</v>
      </c>
      <c r="G75" s="176">
        <v>0.31239804241435554</v>
      </c>
      <c r="H75" s="176">
        <v>5.2000000000000046E-2</v>
      </c>
      <c r="I75" s="176">
        <v>0.28804347826086962</v>
      </c>
      <c r="J75" s="176">
        <v>2.329916123019582E-2</v>
      </c>
      <c r="K75" s="176">
        <v>0.13440197287299638</v>
      </c>
      <c r="L75" s="176">
        <v>3.2939189189189255E-2</v>
      </c>
      <c r="M75" s="176">
        <v>-1.7817371937639215E-2</v>
      </c>
      <c r="N75" s="176">
        <v>1.1534025374855705E-2</v>
      </c>
      <c r="O75" s="176">
        <v>0.39691289966923926</v>
      </c>
      <c r="P75" s="176">
        <v>9.2655367231638364E-2</v>
      </c>
      <c r="Q75" s="35"/>
      <c r="R75" s="35"/>
      <c r="S75" s="35"/>
      <c r="T75" s="35"/>
    </row>
    <row r="76" spans="1:20" s="49" customFormat="1" x14ac:dyDescent="0.2">
      <c r="A76" s="127">
        <v>7.2</v>
      </c>
      <c r="B76" s="102" t="s">
        <v>121</v>
      </c>
      <c r="C76" s="37"/>
      <c r="D76" s="128"/>
      <c r="E76" s="128"/>
      <c r="F76" s="128"/>
      <c r="G76" s="128"/>
      <c r="H76" s="128"/>
      <c r="I76" s="128"/>
      <c r="J76" s="128"/>
      <c r="K76" s="128"/>
      <c r="L76" s="128"/>
      <c r="M76" s="128"/>
      <c r="N76" s="128"/>
      <c r="O76" s="128"/>
      <c r="P76" s="128"/>
      <c r="Q76" s="35"/>
      <c r="R76" s="35"/>
      <c r="S76" s="35"/>
      <c r="T76" s="35"/>
    </row>
    <row r="77" spans="1:20" s="49" customFormat="1" x14ac:dyDescent="0.2">
      <c r="A77" s="127"/>
      <c r="B77" s="102" t="s">
        <v>17</v>
      </c>
      <c r="C77" s="37" t="s">
        <v>18</v>
      </c>
      <c r="D77" s="176">
        <v>-6.6198595787362091E-2</v>
      </c>
      <c r="E77" s="176">
        <v>4.7510275946634199E-2</v>
      </c>
      <c r="F77" s="176">
        <v>1.5673981191222763E-2</v>
      </c>
      <c r="G77" s="176">
        <v>0.16250944822373392</v>
      </c>
      <c r="H77" s="176">
        <v>-2.3278370514064006E-2</v>
      </c>
      <c r="I77" s="176">
        <v>6.4027939464493588E-2</v>
      </c>
      <c r="J77" s="176">
        <v>3.7644787644787625E-2</v>
      </c>
      <c r="K77" s="176">
        <v>-1.978021978021971E-2</v>
      </c>
      <c r="L77" s="176">
        <v>2.7657735522904181E-2</v>
      </c>
      <c r="M77" s="176">
        <v>-8.7923728813559365E-2</v>
      </c>
      <c r="N77" s="176">
        <v>-7.2276159654800387E-2</v>
      </c>
      <c r="O77" s="176" t="s">
        <v>54</v>
      </c>
      <c r="P77" s="176" t="s">
        <v>54</v>
      </c>
      <c r="Q77" s="35"/>
      <c r="R77" s="35"/>
      <c r="S77" s="35"/>
      <c r="T77" s="35"/>
    </row>
    <row r="78" spans="1:20" s="49" customFormat="1" x14ac:dyDescent="0.2">
      <c r="A78" s="127"/>
      <c r="B78" s="102" t="s">
        <v>19</v>
      </c>
      <c r="C78" s="37" t="s">
        <v>18</v>
      </c>
      <c r="D78" s="176">
        <v>-4.8195346288142593E-2</v>
      </c>
      <c r="E78" s="176">
        <v>5.59973424813585E-2</v>
      </c>
      <c r="F78" s="176">
        <v>2.3108646859918203E-2</v>
      </c>
      <c r="G78" s="176">
        <v>0.13685864857759422</v>
      </c>
      <c r="H78" s="176" t="s">
        <v>54</v>
      </c>
      <c r="I78" s="176" t="s">
        <v>54</v>
      </c>
      <c r="J78" s="176" t="s">
        <v>54</v>
      </c>
      <c r="K78" s="176" t="s">
        <v>54</v>
      </c>
      <c r="L78" s="176" t="s">
        <v>54</v>
      </c>
      <c r="M78" s="176" t="s">
        <v>54</v>
      </c>
      <c r="N78" s="176" t="s">
        <v>54</v>
      </c>
      <c r="O78" s="176" t="s">
        <v>54</v>
      </c>
      <c r="P78" s="176" t="s">
        <v>54</v>
      </c>
      <c r="Q78" s="35"/>
      <c r="R78" s="35"/>
      <c r="S78" s="35"/>
      <c r="T78" s="35"/>
    </row>
    <row r="79" spans="1:20" s="49" customFormat="1" x14ac:dyDescent="0.2">
      <c r="A79" s="127"/>
      <c r="B79" s="102" t="s">
        <v>20</v>
      </c>
      <c r="C79" s="37" t="s">
        <v>18</v>
      </c>
      <c r="D79" s="176" t="s">
        <v>54</v>
      </c>
      <c r="E79" s="176" t="s">
        <v>54</v>
      </c>
      <c r="F79" s="176" t="s">
        <v>54</v>
      </c>
      <c r="G79" s="176" t="s">
        <v>54</v>
      </c>
      <c r="H79" s="176" t="s">
        <v>54</v>
      </c>
      <c r="I79" s="176" t="s">
        <v>54</v>
      </c>
      <c r="J79" s="176" t="s">
        <v>54</v>
      </c>
      <c r="K79" s="176" t="s">
        <v>54</v>
      </c>
      <c r="L79" s="176" t="s">
        <v>54</v>
      </c>
      <c r="M79" s="176" t="s">
        <v>54</v>
      </c>
      <c r="N79" s="176" t="s">
        <v>54</v>
      </c>
      <c r="O79" s="176" t="s">
        <v>54</v>
      </c>
      <c r="P79" s="176" t="s">
        <v>54</v>
      </c>
      <c r="Q79" s="35"/>
      <c r="R79" s="35"/>
      <c r="S79" s="35"/>
      <c r="T79" s="35"/>
    </row>
    <row r="80" spans="1:20" s="49" customFormat="1" x14ac:dyDescent="0.2">
      <c r="A80" s="127"/>
      <c r="B80" s="102" t="s">
        <v>21</v>
      </c>
      <c r="C80" s="37" t="s">
        <v>18</v>
      </c>
      <c r="D80" s="176">
        <v>-1.5242289462269132E-2</v>
      </c>
      <c r="E80" s="176">
        <v>5.7686661671718403E-2</v>
      </c>
      <c r="F80" s="176">
        <v>7.1091156708446679E-2</v>
      </c>
      <c r="G80" s="176">
        <v>0.14204459327331675</v>
      </c>
      <c r="H80" s="176">
        <v>2.5315993117589475E-3</v>
      </c>
      <c r="I80" s="176">
        <v>-3.8054327008867683E-2</v>
      </c>
      <c r="J80" s="176">
        <v>4.0063024420082582E-2</v>
      </c>
      <c r="K80" s="176">
        <v>-5.7852680341913043E-2</v>
      </c>
      <c r="L80" s="176">
        <v>0.1029219257345626</v>
      </c>
      <c r="M80" s="176">
        <v>-9.3897838168063519E-2</v>
      </c>
      <c r="N80" s="176">
        <v>-0.11233122972366749</v>
      </c>
      <c r="O80" s="176">
        <v>0.25099999999999989</v>
      </c>
      <c r="P80" s="176">
        <v>-4.2000000000000037E-2</v>
      </c>
      <c r="Q80" s="35"/>
      <c r="R80" s="35"/>
      <c r="S80" s="35"/>
      <c r="T80" s="35"/>
    </row>
    <row r="81" spans="1:20" s="49" customFormat="1" x14ac:dyDescent="0.2">
      <c r="A81" s="127"/>
      <c r="B81" s="102"/>
      <c r="C81" s="37"/>
      <c r="D81" s="129"/>
      <c r="E81" s="129"/>
      <c r="F81" s="129"/>
      <c r="G81" s="129"/>
      <c r="H81" s="129"/>
      <c r="I81" s="129"/>
      <c r="J81" s="129"/>
      <c r="K81" s="129"/>
      <c r="L81" s="129"/>
      <c r="M81" s="129"/>
      <c r="N81" s="129"/>
      <c r="O81" s="129"/>
      <c r="P81" s="129"/>
      <c r="Q81" s="35"/>
      <c r="R81" s="35"/>
      <c r="S81" s="35"/>
      <c r="T81" s="35"/>
    </row>
    <row r="82" spans="1:20" s="49" customFormat="1" x14ac:dyDescent="0.2">
      <c r="A82" s="127"/>
      <c r="B82" s="102"/>
      <c r="C82" s="37"/>
      <c r="D82" s="129"/>
      <c r="E82" s="129"/>
      <c r="F82" s="129"/>
      <c r="G82" s="129"/>
      <c r="H82" s="129"/>
      <c r="I82" s="129"/>
      <c r="J82" s="129"/>
      <c r="K82" s="129"/>
      <c r="L82" s="129"/>
      <c r="M82" s="129"/>
      <c r="N82" s="129"/>
      <c r="O82" s="129"/>
      <c r="P82" s="129"/>
      <c r="Q82" s="35"/>
      <c r="R82" s="35"/>
      <c r="S82" s="35"/>
      <c r="T82" s="35"/>
    </row>
    <row r="83" spans="1:20" s="49" customFormat="1" x14ac:dyDescent="0.2">
      <c r="A83" s="127" t="s">
        <v>68</v>
      </c>
      <c r="B83" s="102" t="s">
        <v>120</v>
      </c>
      <c r="C83" s="37"/>
      <c r="D83" s="128"/>
      <c r="E83" s="128"/>
      <c r="F83" s="128"/>
      <c r="G83" s="128"/>
      <c r="H83" s="128"/>
      <c r="I83" s="128"/>
      <c r="J83" s="128"/>
      <c r="K83" s="128"/>
      <c r="L83" s="128"/>
      <c r="M83" s="128"/>
      <c r="N83" s="128"/>
      <c r="O83" s="128"/>
      <c r="P83" s="128"/>
      <c r="Q83" s="35"/>
      <c r="R83" s="35"/>
      <c r="S83" s="35"/>
      <c r="T83" s="35"/>
    </row>
    <row r="84" spans="1:20" s="49" customFormat="1" x14ac:dyDescent="0.2">
      <c r="A84" s="127"/>
      <c r="B84" s="102" t="s">
        <v>17</v>
      </c>
      <c r="C84" s="37" t="s">
        <v>18</v>
      </c>
      <c r="D84" s="176">
        <v>-5.2331113225499437E-2</v>
      </c>
      <c r="E84" s="176">
        <v>4.9574098001317297E-2</v>
      </c>
      <c r="F84" s="176">
        <v>3.0120481927710774E-2</v>
      </c>
      <c r="G84" s="176">
        <v>0.17875457875457879</v>
      </c>
      <c r="H84" s="176">
        <v>-9.4161958568738102E-3</v>
      </c>
      <c r="I84" s="176">
        <v>7.9726651480637845E-2</v>
      </c>
      <c r="J84" s="176">
        <v>5.1724137931034475E-2</v>
      </c>
      <c r="K84" s="176">
        <v>-3.250270855904791E-3</v>
      </c>
      <c r="L84" s="176">
        <v>4.351535836177467E-2</v>
      </c>
      <c r="M84" s="176">
        <v>-7.3529411764705843E-2</v>
      </c>
      <c r="N84" s="176">
        <v>-5.8002148227712214E-2</v>
      </c>
      <c r="O84" s="176" t="s">
        <v>54</v>
      </c>
      <c r="P84" s="176" t="s">
        <v>54</v>
      </c>
      <c r="Q84" s="35"/>
      <c r="R84" s="35"/>
      <c r="S84" s="35"/>
      <c r="T84" s="35"/>
    </row>
    <row r="85" spans="1:20" s="49" customFormat="1" x14ac:dyDescent="0.2">
      <c r="A85" s="127"/>
      <c r="B85" s="102" t="s">
        <v>19</v>
      </c>
      <c r="C85" s="37" t="s">
        <v>18</v>
      </c>
      <c r="D85" s="176">
        <v>-3.454554036106372E-2</v>
      </c>
      <c r="E85" s="176">
        <v>5.8145018309250202E-2</v>
      </c>
      <c r="F85" s="176">
        <v>3.7418996291355144E-2</v>
      </c>
      <c r="G85" s="176">
        <v>0.15259376069940744</v>
      </c>
      <c r="H85" s="176" t="s">
        <v>54</v>
      </c>
      <c r="I85" s="176" t="s">
        <v>54</v>
      </c>
      <c r="J85" s="176" t="s">
        <v>54</v>
      </c>
      <c r="K85" s="176" t="s">
        <v>54</v>
      </c>
      <c r="L85" s="176" t="s">
        <v>54</v>
      </c>
      <c r="M85" s="176" t="s">
        <v>54</v>
      </c>
      <c r="N85" s="176" t="s">
        <v>54</v>
      </c>
      <c r="O85" s="176" t="s">
        <v>54</v>
      </c>
      <c r="P85" s="176" t="s">
        <v>54</v>
      </c>
      <c r="Q85" s="35"/>
      <c r="R85" s="35"/>
      <c r="S85" s="35"/>
      <c r="T85" s="35"/>
    </row>
    <row r="86" spans="1:20" s="49" customFormat="1" x14ac:dyDescent="0.2">
      <c r="A86" s="127"/>
      <c r="B86" s="102" t="s">
        <v>20</v>
      </c>
      <c r="C86" s="37" t="s">
        <v>18</v>
      </c>
      <c r="D86" s="176" t="s">
        <v>54</v>
      </c>
      <c r="E86" s="176" t="s">
        <v>54</v>
      </c>
      <c r="F86" s="176" t="s">
        <v>54</v>
      </c>
      <c r="G86" s="176" t="s">
        <v>54</v>
      </c>
      <c r="H86" s="176" t="s">
        <v>54</v>
      </c>
      <c r="I86" s="176" t="s">
        <v>54</v>
      </c>
      <c r="J86" s="176" t="s">
        <v>54</v>
      </c>
      <c r="K86" s="176" t="s">
        <v>54</v>
      </c>
      <c r="L86" s="176" t="s">
        <v>54</v>
      </c>
      <c r="M86" s="176" t="s">
        <v>54</v>
      </c>
      <c r="N86" s="176" t="s">
        <v>54</v>
      </c>
      <c r="O86" s="176" t="s">
        <v>54</v>
      </c>
      <c r="P86" s="176" t="s">
        <v>54</v>
      </c>
      <c r="Q86" s="35"/>
      <c r="R86" s="35"/>
      <c r="S86" s="35"/>
      <c r="T86" s="35"/>
    </row>
    <row r="87" spans="1:20" s="49" customFormat="1" x14ac:dyDescent="0.2">
      <c r="A87" s="127"/>
      <c r="B87" s="102" t="s">
        <v>21</v>
      </c>
      <c r="C87" s="37" t="s">
        <v>18</v>
      </c>
      <c r="D87" s="176">
        <v>-8.6068167285302533E-4</v>
      </c>
      <c r="E87" s="176">
        <v>5.99419993305874E-2</v>
      </c>
      <c r="F87" s="176">
        <v>8.6540770899832697E-2</v>
      </c>
      <c r="G87" s="176">
        <v>0.15805799570574619</v>
      </c>
      <c r="H87" s="176">
        <v>1.8544213512272423E-2</v>
      </c>
      <c r="I87" s="176">
        <v>-2.277596313136232E-2</v>
      </c>
      <c r="J87" s="176">
        <v>5.2091118428012617E-2</v>
      </c>
      <c r="K87" s="176">
        <v>-4.2545954401892905E-2</v>
      </c>
      <c r="L87" s="176">
        <v>0.12066004054395552</v>
      </c>
      <c r="M87" s="176">
        <v>-7.9397260822340998E-2</v>
      </c>
      <c r="N87" s="176">
        <v>-9.8496927526901756E-2</v>
      </c>
      <c r="O87" s="176">
        <v>0.2669999999999999</v>
      </c>
      <c r="P87" s="176">
        <v>-3.3000000000000029E-2</v>
      </c>
      <c r="Q87" s="35"/>
      <c r="R87" s="35"/>
      <c r="S87" s="35"/>
      <c r="T87" s="35"/>
    </row>
    <row r="88" spans="1:20" s="49" customFormat="1" x14ac:dyDescent="0.2">
      <c r="A88" s="127"/>
      <c r="B88" s="102"/>
      <c r="C88" s="37"/>
      <c r="D88" s="129"/>
      <c r="E88" s="129"/>
      <c r="F88" s="129"/>
      <c r="G88" s="129"/>
      <c r="H88" s="129"/>
      <c r="I88" s="129"/>
      <c r="J88" s="129"/>
      <c r="K88" s="129"/>
      <c r="L88" s="129"/>
      <c r="M88" s="129"/>
      <c r="N88" s="129"/>
      <c r="O88" s="129"/>
      <c r="P88" s="129"/>
      <c r="Q88" s="35"/>
      <c r="R88" s="35"/>
      <c r="S88" s="35"/>
      <c r="T88" s="35"/>
    </row>
    <row r="89" spans="1:20" s="49" customFormat="1" x14ac:dyDescent="0.2">
      <c r="A89" s="127"/>
      <c r="B89" s="102"/>
      <c r="C89" s="37"/>
      <c r="D89" s="129"/>
      <c r="E89" s="129"/>
      <c r="F89" s="129"/>
      <c r="G89" s="129"/>
      <c r="H89" s="129"/>
      <c r="I89" s="129"/>
      <c r="J89" s="129"/>
      <c r="K89" s="129"/>
      <c r="L89" s="129"/>
      <c r="M89" s="129"/>
      <c r="N89" s="129"/>
      <c r="O89" s="129"/>
      <c r="P89" s="129"/>
      <c r="Q89" s="35"/>
      <c r="R89" s="35"/>
      <c r="S89" s="35"/>
      <c r="T89" s="35"/>
    </row>
    <row r="90" spans="1:20" s="49" customFormat="1" x14ac:dyDescent="0.2">
      <c r="A90" s="127"/>
      <c r="B90" s="102"/>
      <c r="C90" s="37"/>
      <c r="D90" s="128"/>
      <c r="E90" s="128"/>
      <c r="F90" s="128"/>
      <c r="G90" s="128"/>
      <c r="H90" s="128"/>
      <c r="I90" s="128"/>
      <c r="J90" s="128"/>
      <c r="K90" s="128"/>
      <c r="L90" s="128"/>
      <c r="M90" s="128"/>
      <c r="N90" s="128"/>
      <c r="O90" s="128"/>
      <c r="P90" s="128"/>
      <c r="Q90" s="35"/>
      <c r="R90" s="35"/>
      <c r="S90" s="35"/>
      <c r="T90" s="35"/>
    </row>
    <row r="91" spans="1:20" s="49" customFormat="1" x14ac:dyDescent="0.2">
      <c r="A91" s="127">
        <v>7.3</v>
      </c>
      <c r="B91" s="102" t="s">
        <v>22</v>
      </c>
      <c r="C91" s="46"/>
      <c r="D91" s="176">
        <v>8.20622470144583E-2</v>
      </c>
      <c r="E91" s="176">
        <v>2.56940660033265E-2</v>
      </c>
      <c r="F91" s="176">
        <v>8.20622470144583E-2</v>
      </c>
      <c r="G91" s="176">
        <v>8.20622470144583E-2</v>
      </c>
      <c r="H91" s="176">
        <v>1.9383963142738825E-2</v>
      </c>
      <c r="I91" s="176">
        <v>8.20622470144583E-2</v>
      </c>
      <c r="J91" s="176">
        <v>3.3790445797550861E-2</v>
      </c>
      <c r="K91" s="176">
        <v>0.11630341333261462</v>
      </c>
      <c r="L91" s="176">
        <v>1.5504127377382604E-2</v>
      </c>
      <c r="M91" s="176">
        <v>4.5458066228293736E-2</v>
      </c>
      <c r="N91" s="176">
        <v>8.7133235761849503E-2</v>
      </c>
      <c r="O91" s="176">
        <v>0.25050609597482509</v>
      </c>
      <c r="P91" s="176">
        <v>0.12933635677958533</v>
      </c>
      <c r="Q91" s="35"/>
      <c r="R91" s="35"/>
      <c r="S91" s="35"/>
      <c r="T91" s="35"/>
    </row>
    <row r="92" spans="1:20" s="49" customFormat="1" x14ac:dyDescent="0.2">
      <c r="A92" s="127">
        <v>7.4</v>
      </c>
      <c r="B92" s="102" t="s">
        <v>23</v>
      </c>
      <c r="C92" s="37"/>
      <c r="D92" s="177"/>
      <c r="E92" s="177"/>
      <c r="F92" s="177"/>
      <c r="G92" s="177"/>
      <c r="H92" s="177"/>
      <c r="I92" s="177"/>
      <c r="J92" s="177"/>
      <c r="K92" s="177"/>
      <c r="L92" s="177"/>
      <c r="M92" s="177"/>
      <c r="N92" s="177"/>
      <c r="O92" s="177"/>
      <c r="P92" s="177"/>
      <c r="Q92" s="35"/>
      <c r="R92" s="35"/>
      <c r="S92" s="35"/>
      <c r="T92" s="35"/>
    </row>
    <row r="93" spans="1:20" s="49" customFormat="1" x14ac:dyDescent="0.2">
      <c r="A93" s="127"/>
      <c r="B93" s="102" t="s">
        <v>17</v>
      </c>
      <c r="C93" s="37" t="s">
        <v>18</v>
      </c>
      <c r="D93" s="176">
        <v>-2.0264755274934654E-2</v>
      </c>
      <c r="E93" s="176">
        <v>5.2397801122751497E-2</v>
      </c>
      <c r="F93" s="176">
        <v>-2.0264755274934654E-2</v>
      </c>
      <c r="G93" s="176">
        <v>-2.0264755274934654E-2</v>
      </c>
      <c r="H93" s="176">
        <v>-2.6543870257531355E-2</v>
      </c>
      <c r="I93" s="176">
        <v>-2.0264755274934654E-2</v>
      </c>
      <c r="J93" s="176">
        <v>7.3326352475990397E-2</v>
      </c>
      <c r="K93" s="176">
        <v>3.9693504866671336E-3</v>
      </c>
      <c r="L93" s="176">
        <v>4.6353610847581717E-2</v>
      </c>
      <c r="M93" s="176">
        <v>-5.1796667947892838E-2</v>
      </c>
      <c r="N93" s="176">
        <v>-3.669295933580119E-3</v>
      </c>
      <c r="O93" s="176" t="s">
        <v>54</v>
      </c>
      <c r="P93" s="176" t="s">
        <v>54</v>
      </c>
      <c r="Q93" s="35"/>
      <c r="R93" s="35"/>
      <c r="S93" s="35"/>
      <c r="T93" s="35"/>
    </row>
    <row r="94" spans="1:20" s="49" customFormat="1" x14ac:dyDescent="0.2">
      <c r="A94" s="127"/>
      <c r="B94" s="102" t="s">
        <v>19</v>
      </c>
      <c r="C94" s="37" t="s">
        <v>18</v>
      </c>
      <c r="D94" s="176">
        <v>9.4972911390305281E-2</v>
      </c>
      <c r="E94" s="176">
        <v>6.0557017385299401E-2</v>
      </c>
      <c r="F94" s="176">
        <v>9.4972911390305281E-2</v>
      </c>
      <c r="G94" s="176">
        <v>9.4972911390305281E-2</v>
      </c>
      <c r="H94" s="176" t="s">
        <v>54</v>
      </c>
      <c r="I94" s="176" t="s">
        <v>54</v>
      </c>
      <c r="J94" s="176" t="s">
        <v>54</v>
      </c>
      <c r="K94" s="176" t="s">
        <v>54</v>
      </c>
      <c r="L94" s="176" t="s">
        <v>54</v>
      </c>
      <c r="M94" s="176" t="s">
        <v>54</v>
      </c>
      <c r="N94" s="176" t="s">
        <v>54</v>
      </c>
      <c r="O94" s="176" t="s">
        <v>54</v>
      </c>
      <c r="P94" s="176" t="s">
        <v>54</v>
      </c>
      <c r="Q94" s="35"/>
      <c r="R94" s="35"/>
      <c r="S94" s="35"/>
      <c r="T94" s="35"/>
    </row>
    <row r="95" spans="1:20" s="49" customFormat="1" x14ac:dyDescent="0.2">
      <c r="A95" s="127"/>
      <c r="B95" s="102" t="s">
        <v>20</v>
      </c>
      <c r="C95" s="37" t="s">
        <v>18</v>
      </c>
      <c r="D95" s="176" t="s">
        <v>54</v>
      </c>
      <c r="E95" s="176" t="s">
        <v>54</v>
      </c>
      <c r="F95" s="176" t="s">
        <v>54</v>
      </c>
      <c r="G95" s="176" t="s">
        <v>54</v>
      </c>
      <c r="H95" s="176" t="s">
        <v>54</v>
      </c>
      <c r="I95" s="176" t="s">
        <v>54</v>
      </c>
      <c r="J95" s="176" t="s">
        <v>54</v>
      </c>
      <c r="K95" s="176" t="s">
        <v>54</v>
      </c>
      <c r="L95" s="176" t="s">
        <v>54</v>
      </c>
      <c r="M95" s="176" t="s">
        <v>54</v>
      </c>
      <c r="N95" s="176" t="s">
        <v>54</v>
      </c>
      <c r="O95" s="176" t="s">
        <v>54</v>
      </c>
      <c r="P95" s="176" t="s">
        <v>54</v>
      </c>
    </row>
    <row r="96" spans="1:20" s="49" customFormat="1" x14ac:dyDescent="0.2">
      <c r="A96" s="127"/>
      <c r="B96" s="102" t="s">
        <v>21</v>
      </c>
      <c r="C96" s="37" t="s">
        <v>18</v>
      </c>
      <c r="D96" s="176">
        <v>9.6352665804937399E-2</v>
      </c>
      <c r="E96" s="176">
        <v>6.1806534526411203E-2</v>
      </c>
      <c r="F96" s="176">
        <v>0.11004255532625273</v>
      </c>
      <c r="G96" s="176">
        <v>0.10266037075085666</v>
      </c>
      <c r="H96" s="176">
        <v>4.2444152321091444E-2</v>
      </c>
      <c r="I96" s="176">
        <v>2.4176276395163621E-2</v>
      </c>
      <c r="J96" s="176">
        <v>7.5142665293083999E-2</v>
      </c>
      <c r="K96" s="176">
        <v>3.2471265130888938E-3</v>
      </c>
      <c r="L96" s="176">
        <v>9.7817080493523889E-2</v>
      </c>
      <c r="M96" s="176">
        <v>5.0485711768444297E-4</v>
      </c>
      <c r="N96" s="176">
        <v>-1.9193371127054215E-2</v>
      </c>
      <c r="O96" s="176">
        <v>7.8537388942619524E-2</v>
      </c>
      <c r="P96" s="176">
        <v>-1.7692270660923937E-2</v>
      </c>
    </row>
    <row r="97" spans="1:16" s="178" customFormat="1" ht="106.9" customHeight="1" thickBot="1" x14ac:dyDescent="0.3">
      <c r="A97" s="179"/>
      <c r="B97" s="180" t="s">
        <v>69</v>
      </c>
      <c r="C97" s="181"/>
      <c r="D97" s="191" t="s">
        <v>70</v>
      </c>
      <c r="E97" s="191" t="s">
        <v>125</v>
      </c>
      <c r="F97" s="191" t="s">
        <v>70</v>
      </c>
      <c r="G97" s="191" t="s">
        <v>70</v>
      </c>
      <c r="H97" s="191" t="s">
        <v>127</v>
      </c>
      <c r="I97" s="191" t="s">
        <v>70</v>
      </c>
      <c r="J97" s="191" t="s">
        <v>145</v>
      </c>
      <c r="K97" s="191" t="s">
        <v>146</v>
      </c>
      <c r="L97" s="191" t="s">
        <v>147</v>
      </c>
      <c r="M97" s="191" t="s">
        <v>148</v>
      </c>
      <c r="N97" s="191" t="s">
        <v>152</v>
      </c>
      <c r="O97" s="191" t="s">
        <v>159</v>
      </c>
      <c r="P97" s="191" t="s">
        <v>160</v>
      </c>
    </row>
    <row r="98" spans="1:16" s="35" customFormat="1" ht="13.5" thickBot="1" x14ac:dyDescent="0.25">
      <c r="A98" s="196">
        <v>8</v>
      </c>
      <c r="B98" s="197" t="s">
        <v>71</v>
      </c>
      <c r="C98" s="175" t="s">
        <v>2</v>
      </c>
      <c r="D98" s="195" t="s">
        <v>109</v>
      </c>
      <c r="E98" s="195" t="s">
        <v>109</v>
      </c>
      <c r="F98" s="195" t="s">
        <v>109</v>
      </c>
      <c r="G98" s="195" t="s">
        <v>109</v>
      </c>
      <c r="H98" s="195" t="s">
        <v>109</v>
      </c>
      <c r="I98" s="195" t="s">
        <v>109</v>
      </c>
      <c r="J98" s="195" t="s">
        <v>109</v>
      </c>
      <c r="K98" s="195" t="s">
        <v>109</v>
      </c>
      <c r="L98" s="195" t="s">
        <v>109</v>
      </c>
      <c r="M98" s="195" t="s">
        <v>109</v>
      </c>
      <c r="N98" s="195" t="s">
        <v>109</v>
      </c>
      <c r="O98" s="195" t="s">
        <v>109</v>
      </c>
      <c r="P98" s="195" t="s">
        <v>109</v>
      </c>
    </row>
    <row r="99" spans="1:16" s="35" customFormat="1" ht="13.5" thickBot="1" x14ac:dyDescent="0.25">
      <c r="A99" s="130">
        <v>9</v>
      </c>
      <c r="B99" s="174" t="s">
        <v>72</v>
      </c>
      <c r="C99" s="175" t="s">
        <v>2</v>
      </c>
      <c r="D99" s="216">
        <v>8.4101865059999989E-2</v>
      </c>
      <c r="E99" s="186">
        <v>1.03493316E-3</v>
      </c>
      <c r="F99" s="216">
        <v>1.9376791799999998E-2</v>
      </c>
      <c r="G99" s="216">
        <v>0.11450509252000002</v>
      </c>
      <c r="H99" s="216">
        <v>8.0753153679999995E-2</v>
      </c>
      <c r="I99" s="216">
        <v>2.0574721899999999E-2</v>
      </c>
      <c r="J99" s="216">
        <v>5.7619081399999999E-3</v>
      </c>
      <c r="K99" s="216">
        <v>9.3730391299999993E-2</v>
      </c>
      <c r="L99" s="216">
        <v>0.14026734930000001</v>
      </c>
      <c r="M99" s="216">
        <v>4.156180542E-2</v>
      </c>
      <c r="N99" s="216">
        <v>6.2895808939999992E-2</v>
      </c>
      <c r="O99" s="216">
        <v>0.11405115477999998</v>
      </c>
      <c r="P99" s="216">
        <v>4.7483867880000002E-2</v>
      </c>
    </row>
    <row r="100" spans="1:16" s="50" customFormat="1" ht="13.5" thickBot="1" x14ac:dyDescent="0.25">
      <c r="A100" s="130">
        <v>10</v>
      </c>
      <c r="B100" s="194" t="s">
        <v>73</v>
      </c>
      <c r="C100" s="175" t="s">
        <v>2</v>
      </c>
      <c r="D100" s="217" t="s">
        <v>109</v>
      </c>
      <c r="E100" s="217" t="s">
        <v>109</v>
      </c>
      <c r="F100" s="217" t="s">
        <v>109</v>
      </c>
      <c r="G100" s="217" t="s">
        <v>109</v>
      </c>
      <c r="H100" s="217" t="s">
        <v>109</v>
      </c>
      <c r="I100" s="217" t="s">
        <v>109</v>
      </c>
      <c r="J100" s="217" t="s">
        <v>109</v>
      </c>
      <c r="K100" s="217" t="s">
        <v>109</v>
      </c>
      <c r="L100" s="217" t="s">
        <v>109</v>
      </c>
      <c r="M100" s="217" t="s">
        <v>109</v>
      </c>
      <c r="N100" s="217" t="s">
        <v>109</v>
      </c>
      <c r="O100" s="217" t="s">
        <v>109</v>
      </c>
      <c r="P100" s="217" t="s">
        <v>109</v>
      </c>
    </row>
    <row r="101" spans="1:16" x14ac:dyDescent="0.2">
      <c r="A101" s="21"/>
    </row>
    <row r="102" spans="1:16" ht="12" customHeight="1" x14ac:dyDescent="0.2">
      <c r="A102" s="92" t="s">
        <v>54</v>
      </c>
      <c r="B102" s="92" t="s">
        <v>24</v>
      </c>
      <c r="D102" s="51"/>
      <c r="E102" s="51"/>
      <c r="F102" s="51"/>
      <c r="G102" s="51"/>
      <c r="H102" s="51"/>
      <c r="I102" s="51"/>
    </row>
    <row r="103" spans="1:16" ht="25.9" customHeight="1" x14ac:dyDescent="0.2">
      <c r="A103" s="146" t="s">
        <v>74</v>
      </c>
      <c r="B103" s="243" t="s">
        <v>126</v>
      </c>
      <c r="C103" s="243"/>
      <c r="D103" s="243"/>
      <c r="E103" s="243"/>
      <c r="F103" s="243"/>
      <c r="G103" s="243"/>
      <c r="H103" s="243"/>
    </row>
    <row r="104" spans="1:16" ht="53.65" customHeight="1" x14ac:dyDescent="0.2">
      <c r="A104" s="147" t="s">
        <v>119</v>
      </c>
      <c r="B104" s="243" t="s">
        <v>185</v>
      </c>
      <c r="C104" s="243"/>
      <c r="D104" s="243"/>
      <c r="E104" s="243"/>
      <c r="F104" s="243"/>
      <c r="G104" s="243"/>
      <c r="H104" s="243"/>
    </row>
    <row r="105" spans="1:16" ht="53.65" customHeight="1" x14ac:dyDescent="0.2">
      <c r="A105" s="147" t="s">
        <v>149</v>
      </c>
      <c r="B105" s="182" t="s">
        <v>150</v>
      </c>
      <c r="C105" s="182"/>
      <c r="D105" s="205"/>
      <c r="E105" s="182"/>
      <c r="F105" s="182"/>
      <c r="G105" s="182"/>
      <c r="H105" s="182"/>
    </row>
    <row r="106" spans="1:16" x14ac:dyDescent="0.2">
      <c r="A106" s="92" t="s">
        <v>56</v>
      </c>
      <c r="B106" s="92" t="s">
        <v>188</v>
      </c>
    </row>
    <row r="107" spans="1:16" x14ac:dyDescent="0.2">
      <c r="B107" s="82"/>
      <c r="C107" s="213"/>
    </row>
    <row r="108" spans="1:16" x14ac:dyDescent="0.2">
      <c r="A108" s="52" t="s">
        <v>112</v>
      </c>
      <c r="B108" s="242" t="s">
        <v>113</v>
      </c>
    </row>
    <row r="109" spans="1:16" x14ac:dyDescent="0.2">
      <c r="A109" s="92" t="s">
        <v>122</v>
      </c>
      <c r="B109" s="110" t="s">
        <v>137</v>
      </c>
    </row>
    <row r="110" spans="1:16" x14ac:dyDescent="0.2">
      <c r="B110" s="110"/>
    </row>
    <row r="111" spans="1:16" ht="176.1" customHeight="1" x14ac:dyDescent="0.2">
      <c r="B111" s="244" t="s">
        <v>186</v>
      </c>
      <c r="C111" s="244"/>
      <c r="D111" s="244"/>
      <c r="E111" s="244"/>
      <c r="F111" s="244"/>
      <c r="G111" s="244"/>
      <c r="H111" s="244"/>
    </row>
    <row r="112" spans="1:16" x14ac:dyDescent="0.2">
      <c r="B112" s="110"/>
    </row>
    <row r="113" spans="2:2" x14ac:dyDescent="0.2">
      <c r="B113" s="21" t="s">
        <v>75</v>
      </c>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row r="130" spans="2:2" x14ac:dyDescent="0.2">
      <c r="B130" s="110"/>
    </row>
    <row r="131" spans="2:2" x14ac:dyDescent="0.2">
      <c r="B131" s="110"/>
    </row>
    <row r="132" spans="2:2" x14ac:dyDescent="0.2">
      <c r="B132" s="110"/>
    </row>
    <row r="133" spans="2:2" x14ac:dyDescent="0.2">
      <c r="B133" s="110"/>
    </row>
    <row r="134" spans="2:2" x14ac:dyDescent="0.2">
      <c r="B134" s="110"/>
    </row>
    <row r="135" spans="2:2" x14ac:dyDescent="0.2">
      <c r="B135" s="110"/>
    </row>
    <row r="136" spans="2:2" x14ac:dyDescent="0.2">
      <c r="B136" s="110"/>
    </row>
    <row r="137" spans="2:2" x14ac:dyDescent="0.2">
      <c r="B137" s="110"/>
    </row>
    <row r="138" spans="2:2" x14ac:dyDescent="0.2">
      <c r="B138" s="110"/>
    </row>
    <row r="139" spans="2:2" x14ac:dyDescent="0.2">
      <c r="B139" s="110"/>
    </row>
    <row r="140" spans="2:2" x14ac:dyDescent="0.2">
      <c r="B140" s="110"/>
    </row>
    <row r="141" spans="2:2" x14ac:dyDescent="0.2">
      <c r="B141" s="110"/>
    </row>
    <row r="142" spans="2:2" x14ac:dyDescent="0.2">
      <c r="B142" s="110"/>
    </row>
    <row r="143" spans="2:2" x14ac:dyDescent="0.2">
      <c r="B143" s="110"/>
    </row>
    <row r="144" spans="2:2" x14ac:dyDescent="0.2">
      <c r="B144" s="110"/>
    </row>
    <row r="145" spans="1:9" x14ac:dyDescent="0.2">
      <c r="B145" s="110"/>
    </row>
    <row r="146" spans="1:9" x14ac:dyDescent="0.2">
      <c r="B146" s="110"/>
    </row>
    <row r="147" spans="1:9" x14ac:dyDescent="0.2">
      <c r="B147" s="110"/>
    </row>
    <row r="148" spans="1:9" x14ac:dyDescent="0.2">
      <c r="B148" s="110"/>
    </row>
    <row r="149" spans="1:9" x14ac:dyDescent="0.2">
      <c r="B149" s="110"/>
    </row>
    <row r="150" spans="1:9" x14ac:dyDescent="0.2">
      <c r="B150" s="110"/>
    </row>
    <row r="151" spans="1:9" x14ac:dyDescent="0.2">
      <c r="B151" s="110"/>
    </row>
    <row r="152" spans="1:9" x14ac:dyDescent="0.2">
      <c r="B152" s="110"/>
    </row>
    <row r="154" spans="1:9" x14ac:dyDescent="0.2">
      <c r="B154" s="148"/>
      <c r="C154" s="149"/>
      <c r="D154" s="150"/>
      <c r="E154" s="149"/>
      <c r="F154" s="151"/>
      <c r="G154" s="151"/>
      <c r="H154" s="151"/>
      <c r="I154" s="151"/>
    </row>
    <row r="155" spans="1:9" x14ac:dyDescent="0.2">
      <c r="B155" s="148"/>
      <c r="C155" s="149"/>
      <c r="D155" s="150"/>
      <c r="E155" s="149"/>
      <c r="F155" s="151"/>
      <c r="G155" s="151"/>
      <c r="H155" s="151"/>
      <c r="I155" s="151"/>
    </row>
    <row r="156" spans="1:9" x14ac:dyDescent="0.2">
      <c r="C156" s="10"/>
      <c r="D156" s="21"/>
      <c r="E156" s="21"/>
      <c r="F156" s="21"/>
      <c r="G156" s="21"/>
      <c r="H156" s="21"/>
      <c r="I156" s="21"/>
    </row>
    <row r="157" spans="1:9" x14ac:dyDescent="0.2">
      <c r="A157" s="52"/>
    </row>
    <row r="158" spans="1:9" hidden="1" x14ac:dyDescent="0.2">
      <c r="B158" s="53" t="s">
        <v>76</v>
      </c>
      <c r="D158" s="152" t="e">
        <v>#VALUE!</v>
      </c>
      <c r="E158" s="152" t="e">
        <v>#VALUE!</v>
      </c>
      <c r="F158" s="152" t="e">
        <v>#VALUE!</v>
      </c>
      <c r="G158" s="152" t="e">
        <v>#VALUE!</v>
      </c>
      <c r="H158" s="152" t="e">
        <v>#VALUE!</v>
      </c>
      <c r="I158" s="152" t="e">
        <v>#VALUE!</v>
      </c>
    </row>
    <row r="159" spans="1:9" hidden="1" x14ac:dyDescent="0.2">
      <c r="B159" s="53" t="s">
        <v>77</v>
      </c>
      <c r="D159" s="152" t="e">
        <v>#VALUE!</v>
      </c>
      <c r="E159" s="152" t="e">
        <v>#VALUE!</v>
      </c>
      <c r="F159" s="152" t="e">
        <v>#VALUE!</v>
      </c>
      <c r="G159" s="152" t="e">
        <v>#VALUE!</v>
      </c>
      <c r="H159" s="152" t="e">
        <v>#VALUE!</v>
      </c>
      <c r="I159" s="152" t="e">
        <v>#VALUE!</v>
      </c>
    </row>
    <row r="160" spans="1:9" hidden="1" x14ac:dyDescent="0.2">
      <c r="B160" s="53"/>
    </row>
    <row r="161" spans="2:9" hidden="1" x14ac:dyDescent="0.2">
      <c r="B161" s="53" t="s">
        <v>78</v>
      </c>
      <c r="D161" s="153">
        <v>42278</v>
      </c>
      <c r="E161" s="153">
        <v>42278</v>
      </c>
      <c r="F161" s="153">
        <v>42278</v>
      </c>
      <c r="G161" s="153">
        <v>42278</v>
      </c>
      <c r="H161" s="153">
        <v>42278</v>
      </c>
      <c r="I161" s="153">
        <v>42278</v>
      </c>
    </row>
    <row r="162" spans="2:9" hidden="1" x14ac:dyDescent="0.2">
      <c r="B162" s="53" t="s">
        <v>79</v>
      </c>
      <c r="D162" s="153">
        <v>42460</v>
      </c>
      <c r="E162" s="153">
        <v>42460</v>
      </c>
      <c r="F162" s="153">
        <v>42460</v>
      </c>
      <c r="G162" s="153">
        <v>42460</v>
      </c>
      <c r="H162" s="153">
        <v>42460</v>
      </c>
      <c r="I162" s="153">
        <v>42460</v>
      </c>
    </row>
    <row r="163" spans="2:9" hidden="1" x14ac:dyDescent="0.2">
      <c r="B163" s="53" t="s">
        <v>80</v>
      </c>
      <c r="D163" s="154">
        <v>183</v>
      </c>
      <c r="E163" s="154">
        <v>183</v>
      </c>
      <c r="F163" s="154">
        <v>183</v>
      </c>
      <c r="G163" s="154">
        <v>183</v>
      </c>
      <c r="H163" s="154">
        <v>183</v>
      </c>
      <c r="I163" s="154">
        <v>183</v>
      </c>
    </row>
    <row r="164" spans="2:9" hidden="1" x14ac:dyDescent="0.2">
      <c r="B164" s="53"/>
      <c r="D164" s="154"/>
      <c r="E164" s="154"/>
      <c r="F164" s="154"/>
      <c r="G164" s="154"/>
      <c r="H164" s="154"/>
      <c r="I164" s="154"/>
    </row>
    <row r="165" spans="2:9" hidden="1" x14ac:dyDescent="0.2">
      <c r="B165" s="53" t="s">
        <v>81</v>
      </c>
      <c r="D165" s="154">
        <v>183</v>
      </c>
      <c r="E165" s="154">
        <v>183</v>
      </c>
      <c r="F165" s="154">
        <v>183</v>
      </c>
      <c r="G165" s="154">
        <v>183</v>
      </c>
      <c r="H165" s="154">
        <v>183</v>
      </c>
      <c r="I165" s="154">
        <v>183</v>
      </c>
    </row>
    <row r="166" spans="2:9" hidden="1" x14ac:dyDescent="0.2">
      <c r="B166" s="53"/>
      <c r="D166" s="123">
        <v>0</v>
      </c>
      <c r="E166" s="123">
        <v>0</v>
      </c>
      <c r="F166" s="123">
        <v>0</v>
      </c>
      <c r="G166" s="123">
        <v>0</v>
      </c>
      <c r="H166" s="123">
        <v>0</v>
      </c>
      <c r="I166" s="123">
        <v>0</v>
      </c>
    </row>
  </sheetData>
  <mergeCells count="4">
    <mergeCell ref="B104:H104"/>
    <mergeCell ref="B103:H103"/>
    <mergeCell ref="B111:H111"/>
    <mergeCell ref="A3:P4"/>
  </mergeCells>
  <conditionalFormatting sqref="E57:E59">
    <cfRule type="cellIs" dxfId="10" priority="11" operator="between">
      <formula>0.005</formula>
      <formula>0.00001</formula>
    </cfRule>
  </conditionalFormatting>
  <conditionalFormatting sqref="E63">
    <cfRule type="cellIs" dxfId="9" priority="3" operator="between">
      <formula>0.005</formula>
      <formula>0.00001</formula>
    </cfRule>
  </conditionalFormatting>
  <conditionalFormatting sqref="E99">
    <cfRule type="cellIs" dxfId="8" priority="2" operator="between">
      <formula>0.005</formula>
      <formula>0.00001</formula>
    </cfRule>
  </conditionalFormatting>
  <conditionalFormatting sqref="E46:F46">
    <cfRule type="cellIs" dxfId="7" priority="12" operator="between">
      <formula>0.005</formula>
      <formula>0.00001</formula>
    </cfRule>
  </conditionalFormatting>
  <conditionalFormatting sqref="F57">
    <cfRule type="cellIs" dxfId="6" priority="9" operator="between">
      <formula>0.005</formula>
      <formula>0.00001</formula>
    </cfRule>
  </conditionalFormatting>
  <conditionalFormatting sqref="J46">
    <cfRule type="cellIs" dxfId="5" priority="6" operator="between">
      <formula>0.005</formula>
      <formula>0.00001</formula>
    </cfRule>
  </conditionalFormatting>
  <conditionalFormatting sqref="J57:J58">
    <cfRule type="cellIs" dxfId="4" priority="8" operator="between">
      <formula>0.005</formula>
      <formula>0.00001</formula>
    </cfRule>
  </conditionalFormatting>
  <conditionalFormatting sqref="M46">
    <cfRule type="cellIs" dxfId="3" priority="5" operator="between">
      <formula>0.005</formula>
      <formula>0.00001</formula>
    </cfRule>
  </conditionalFormatting>
  <conditionalFormatting sqref="M57:N57">
    <cfRule type="cellIs" dxfId="2" priority="7" operator="between">
      <formula>0.005</formula>
      <formula>0.00001</formula>
    </cfRule>
  </conditionalFormatting>
  <conditionalFormatting sqref="P46">
    <cfRule type="cellIs" dxfId="1" priority="4" operator="between">
      <formula>0.005</formula>
      <formula>0.00001</formula>
    </cfRule>
  </conditionalFormatting>
  <conditionalFormatting sqref="P57 O58:P58">
    <cfRule type="cellIs" dxfId="0" priority="10" operator="between">
      <formula>0.005</formula>
      <formula>0.00001</formula>
    </cfRule>
  </conditionalFormatting>
  <printOptions gridLines="1"/>
  <pageMargins left="0.196850393700787" right="0.15748031496063" top="0.23622047244094499" bottom="0.43" header="0.15748031496063" footer="0.15748031496063"/>
  <pageSetup paperSize="8" scale="52" fitToHeight="2" orientation="portrait" r:id="rId1"/>
  <headerFooter alignWithMargins="0">
    <oddFooter>&amp;C&amp;"Calibri"&amp;11&amp;K000000&amp;"Calibri"&amp;11&amp;K000000&amp;"Calibri"&amp;11&amp;K000000&amp;"Calibri"&amp;11&amp;K000000&amp;"Calibri"&amp;11&amp;K000000&amp;"Calibri"&amp;11&amp;K000000&amp;"Calibri"&amp;11&amp;K000000&amp;"arial unicode ms,Regular"For internal use only</oddFooter>
    <evenFooter>&amp;C&amp;"arial unicode ms,Regular"For internal use only</evenFooter>
    <firstFooter>&amp;C&amp;"arial unicode ms,Regular"For internal use only</firstFooter>
  </headerFooter>
  <rowBreaks count="1" manualBreakCount="1">
    <brk id="157" max="12"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CDB77-431E-41B1-9C18-D1D2D7B2F3EC}">
  <sheetPr codeName="Sheet2"/>
  <dimension ref="A1:U112"/>
  <sheetViews>
    <sheetView zoomScaleNormal="100" zoomScaleSheetLayoutView="81" workbookViewId="0">
      <selection sqref="A1:H2"/>
    </sheetView>
  </sheetViews>
  <sheetFormatPr defaultColWidth="9.28515625" defaultRowHeight="12.75" x14ac:dyDescent="0.2"/>
  <cols>
    <col min="1" max="1" width="9.28515625" style="218" bestFit="1" customWidth="1"/>
    <col min="2" max="2" width="37.7109375" style="218" customWidth="1"/>
    <col min="3" max="3" width="36.28515625" style="218" bestFit="1" customWidth="1"/>
    <col min="4" max="4" width="33.5703125" style="218" bestFit="1" customWidth="1"/>
    <col min="5" max="5" width="21.5703125" style="218" customWidth="1"/>
    <col min="6" max="6" width="30.28515625" style="218" bestFit="1" customWidth="1"/>
    <col min="7" max="7" width="16.28515625" style="218" bestFit="1" customWidth="1"/>
    <col min="8" max="10" width="19" style="218" customWidth="1"/>
    <col min="11" max="11" width="31.7109375" style="53" bestFit="1" customWidth="1"/>
    <col min="12" max="12" width="9.28515625" style="53"/>
    <col min="13" max="13" width="9.28515625" style="53" customWidth="1"/>
    <col min="14" max="17" width="9.28515625" style="53"/>
    <col min="18" max="18" width="11" style="53" bestFit="1" customWidth="1"/>
    <col min="19" max="19" width="10.28515625" style="53" bestFit="1" customWidth="1"/>
    <col min="20" max="20" width="9.28515625" style="53"/>
    <col min="21" max="21" width="14.85546875" style="53" bestFit="1" customWidth="1"/>
    <col min="22" max="16384" width="9.28515625" style="53"/>
  </cols>
  <sheetData>
    <row r="1" spans="1:15" x14ac:dyDescent="0.2">
      <c r="A1" s="263" t="s">
        <v>25</v>
      </c>
      <c r="B1" s="263"/>
      <c r="C1" s="263"/>
      <c r="D1" s="263"/>
      <c r="E1" s="263"/>
      <c r="F1" s="263"/>
      <c r="G1" s="263"/>
      <c r="H1" s="263"/>
      <c r="I1" s="198"/>
      <c r="J1" s="198"/>
    </row>
    <row r="2" spans="1:15" x14ac:dyDescent="0.2">
      <c r="A2" s="263"/>
      <c r="B2" s="263"/>
      <c r="C2" s="263"/>
      <c r="D2" s="263"/>
      <c r="E2" s="263"/>
      <c r="F2" s="263"/>
      <c r="G2" s="263"/>
      <c r="H2" s="263"/>
      <c r="I2" s="198"/>
      <c r="J2" s="198"/>
    </row>
    <row r="3" spans="1:15" x14ac:dyDescent="0.2">
      <c r="A3" s="92"/>
      <c r="B3" s="92"/>
      <c r="C3" s="111"/>
      <c r="D3" s="111"/>
      <c r="E3" s="111"/>
      <c r="F3" s="92"/>
    </row>
    <row r="4" spans="1:15" s="55" customFormat="1" x14ac:dyDescent="0.2">
      <c r="A4" s="54" t="s">
        <v>26</v>
      </c>
      <c r="B4" s="35" t="s">
        <v>166</v>
      </c>
      <c r="C4" s="37"/>
      <c r="D4" s="37"/>
      <c r="E4" s="37"/>
      <c r="F4" s="35"/>
      <c r="G4" s="219"/>
      <c r="H4" s="219"/>
      <c r="I4" s="219"/>
      <c r="J4" s="219"/>
    </row>
    <row r="5" spans="1:15" s="55" customFormat="1" x14ac:dyDescent="0.2">
      <c r="A5" s="54" t="s">
        <v>27</v>
      </c>
      <c r="B5" s="35" t="s">
        <v>184</v>
      </c>
      <c r="C5" s="56"/>
      <c r="D5" s="56"/>
      <c r="E5" s="56"/>
      <c r="F5" s="49"/>
      <c r="G5" s="219"/>
      <c r="H5" s="219"/>
      <c r="I5" s="219"/>
      <c r="J5" s="219"/>
    </row>
    <row r="6" spans="1:15" s="55" customFormat="1" x14ac:dyDescent="0.2">
      <c r="A6" s="54"/>
      <c r="B6" s="35"/>
      <c r="C6" s="56"/>
      <c r="D6" s="56"/>
      <c r="E6" s="56"/>
      <c r="F6" s="49"/>
      <c r="G6" s="219"/>
      <c r="H6" s="219"/>
      <c r="I6" s="219"/>
      <c r="J6" s="219"/>
    </row>
    <row r="7" spans="1:15" s="55" customFormat="1" x14ac:dyDescent="0.2">
      <c r="A7" s="54"/>
      <c r="B7" s="57" t="s">
        <v>28</v>
      </c>
      <c r="C7" s="56"/>
      <c r="D7" s="56"/>
      <c r="E7" s="56"/>
      <c r="F7" s="49"/>
      <c r="G7" s="58"/>
      <c r="H7" s="58"/>
      <c r="I7" s="58"/>
      <c r="J7" s="58"/>
    </row>
    <row r="8" spans="1:15" s="55" customFormat="1" x14ac:dyDescent="0.2">
      <c r="A8" s="54"/>
      <c r="B8" s="35"/>
      <c r="C8" s="56"/>
      <c r="D8" s="56"/>
      <c r="E8" s="56"/>
      <c r="F8" s="49"/>
      <c r="G8" s="58"/>
      <c r="H8" s="58"/>
      <c r="I8" s="58"/>
      <c r="J8" s="58"/>
    </row>
    <row r="9" spans="1:15" s="55" customFormat="1" ht="25.5" x14ac:dyDescent="0.2">
      <c r="A9" s="54"/>
      <c r="B9" s="220" t="s">
        <v>29</v>
      </c>
      <c r="C9" s="220" t="s">
        <v>30</v>
      </c>
      <c r="D9" s="220" t="s">
        <v>31</v>
      </c>
      <c r="E9" s="264" t="s">
        <v>32</v>
      </c>
      <c r="F9" s="265"/>
      <c r="G9" s="264" t="s">
        <v>33</v>
      </c>
      <c r="H9" s="265"/>
      <c r="I9" s="262" t="s">
        <v>177</v>
      </c>
      <c r="J9" s="262"/>
    </row>
    <row r="10" spans="1:15" s="55" customFormat="1" ht="25.5" x14ac:dyDescent="0.2">
      <c r="A10" s="54"/>
      <c r="B10" s="220"/>
      <c r="C10" s="220"/>
      <c r="D10" s="220"/>
      <c r="E10" s="220" t="s">
        <v>34</v>
      </c>
      <c r="F10" s="220" t="s">
        <v>35</v>
      </c>
      <c r="G10" s="220" t="s">
        <v>34</v>
      </c>
      <c r="H10" s="220" t="s">
        <v>36</v>
      </c>
      <c r="I10" s="201" t="s">
        <v>34</v>
      </c>
      <c r="J10" s="201" t="s">
        <v>36</v>
      </c>
    </row>
    <row r="11" spans="1:15" s="55" customFormat="1" x14ac:dyDescent="0.2">
      <c r="A11" s="54"/>
      <c r="B11" s="221" t="s">
        <v>114</v>
      </c>
      <c r="C11" s="183" t="s">
        <v>82</v>
      </c>
      <c r="D11" s="121" t="s">
        <v>165</v>
      </c>
      <c r="E11" s="222">
        <v>0</v>
      </c>
      <c r="F11" s="222">
        <v>0</v>
      </c>
      <c r="G11" s="222">
        <v>0</v>
      </c>
      <c r="H11" s="222">
        <v>0</v>
      </c>
      <c r="I11" s="223">
        <v>0</v>
      </c>
      <c r="J11" s="224">
        <v>0</v>
      </c>
    </row>
    <row r="12" spans="1:15" s="55" customFormat="1" x14ac:dyDescent="0.2">
      <c r="A12" s="54"/>
      <c r="B12" s="225"/>
      <c r="C12" s="225"/>
      <c r="D12" s="121"/>
      <c r="E12" s="220"/>
      <c r="F12" s="220"/>
      <c r="G12" s="220"/>
      <c r="H12" s="220"/>
      <c r="I12" s="220"/>
      <c r="J12" s="220"/>
    </row>
    <row r="13" spans="1:15" s="55" customFormat="1" x14ac:dyDescent="0.2">
      <c r="A13" s="219"/>
      <c r="B13" s="221" t="s">
        <v>114</v>
      </c>
      <c r="C13" s="183" t="s">
        <v>82</v>
      </c>
      <c r="D13" s="121" t="s">
        <v>158</v>
      </c>
      <c r="E13" s="222">
        <v>148.93812936903001</v>
      </c>
      <c r="F13" s="222">
        <v>0.10858544284701552</v>
      </c>
      <c r="G13" s="222">
        <v>0.11915043</v>
      </c>
      <c r="H13" s="222">
        <v>1.9638061919460961</v>
      </c>
      <c r="I13" s="222" t="s">
        <v>54</v>
      </c>
      <c r="J13" s="222" t="s">
        <v>54</v>
      </c>
      <c r="L13" s="59"/>
      <c r="M13" s="59"/>
      <c r="N13" s="59"/>
      <c r="O13" s="59"/>
    </row>
    <row r="14" spans="1:15" s="55" customFormat="1" x14ac:dyDescent="0.2">
      <c r="A14" s="54"/>
      <c r="B14" s="58"/>
      <c r="C14" s="58"/>
      <c r="D14" s="60"/>
      <c r="E14" s="60"/>
      <c r="F14" s="61"/>
      <c r="G14" s="60"/>
      <c r="H14" s="61"/>
      <c r="I14" s="61"/>
      <c r="J14" s="61"/>
    </row>
    <row r="15" spans="1:15" s="55" customFormat="1" x14ac:dyDescent="0.2">
      <c r="A15" s="54"/>
      <c r="B15" s="57" t="s">
        <v>37</v>
      </c>
      <c r="C15" s="56"/>
      <c r="D15" s="56"/>
      <c r="E15" s="56"/>
      <c r="F15" s="49"/>
      <c r="G15" s="58"/>
      <c r="H15" s="58"/>
      <c r="I15" s="58"/>
      <c r="J15" s="58"/>
    </row>
    <row r="16" spans="1:15" s="55" customFormat="1" x14ac:dyDescent="0.2">
      <c r="A16" s="54"/>
      <c r="B16" s="57"/>
      <c r="C16" s="56"/>
      <c r="D16" s="56"/>
      <c r="E16" s="56"/>
      <c r="F16" s="49"/>
      <c r="G16" s="58"/>
      <c r="H16" s="58"/>
      <c r="I16" s="58"/>
      <c r="J16" s="58"/>
    </row>
    <row r="17" spans="1:14" s="55" customFormat="1" ht="25.5" x14ac:dyDescent="0.2">
      <c r="A17" s="54"/>
      <c r="B17" s="220" t="s">
        <v>29</v>
      </c>
      <c r="C17" s="220" t="s">
        <v>30</v>
      </c>
      <c r="D17" s="220" t="s">
        <v>31</v>
      </c>
      <c r="E17" s="264" t="s">
        <v>38</v>
      </c>
      <c r="F17" s="265"/>
      <c r="G17" s="264" t="s">
        <v>15</v>
      </c>
      <c r="H17" s="265"/>
      <c r="I17" s="262" t="s">
        <v>177</v>
      </c>
      <c r="J17" s="262"/>
    </row>
    <row r="18" spans="1:14" s="55" customFormat="1" ht="60" customHeight="1" x14ac:dyDescent="0.2">
      <c r="A18" s="54"/>
      <c r="B18" s="220"/>
      <c r="C18" s="220"/>
      <c r="D18" s="220"/>
      <c r="E18" s="220" t="s">
        <v>34</v>
      </c>
      <c r="F18" s="220" t="s">
        <v>39</v>
      </c>
      <c r="G18" s="220" t="s">
        <v>34</v>
      </c>
      <c r="H18" s="220" t="s">
        <v>40</v>
      </c>
      <c r="I18" s="201" t="s">
        <v>34</v>
      </c>
      <c r="J18" s="201" t="s">
        <v>40</v>
      </c>
    </row>
    <row r="19" spans="1:14" s="55" customFormat="1" x14ac:dyDescent="0.2">
      <c r="A19" s="54"/>
      <c r="B19" s="183" t="s">
        <v>114</v>
      </c>
      <c r="C19" s="183" t="s">
        <v>82</v>
      </c>
      <c r="D19" s="121" t="s">
        <v>165</v>
      </c>
      <c r="E19" s="192">
        <v>12.6081656449996</v>
      </c>
      <c r="F19" s="192">
        <v>3.3154562810654986</v>
      </c>
      <c r="G19" s="192">
        <v>0.67671109200000001</v>
      </c>
      <c r="H19" s="192">
        <v>4.74</v>
      </c>
      <c r="I19" s="193">
        <v>0.12</v>
      </c>
      <c r="J19" s="241">
        <v>8.5000000000000006E-3</v>
      </c>
      <c r="L19" s="189"/>
    </row>
    <row r="20" spans="1:14" s="55" customFormat="1" x14ac:dyDescent="0.2">
      <c r="A20" s="54"/>
      <c r="B20" s="183" t="s">
        <v>180</v>
      </c>
      <c r="C20" s="183"/>
      <c r="D20" s="121" t="s">
        <v>165</v>
      </c>
      <c r="E20" s="192">
        <v>5.6047213999999922E-2</v>
      </c>
      <c r="F20" s="192">
        <v>1.4738233373878536E-2</v>
      </c>
      <c r="G20" s="192">
        <v>1.1057648000000002E-2</v>
      </c>
      <c r="H20" s="192">
        <v>0.14000000000000001</v>
      </c>
      <c r="I20" s="193">
        <v>1.9903766399999999E-3</v>
      </c>
      <c r="J20" s="241">
        <v>1E-4</v>
      </c>
      <c r="L20" s="189"/>
    </row>
    <row r="21" spans="1:14" s="55" customFormat="1" x14ac:dyDescent="0.2">
      <c r="A21" s="54"/>
      <c r="B21" s="183" t="s">
        <v>181</v>
      </c>
      <c r="C21" s="183"/>
      <c r="D21" s="121" t="s">
        <v>165</v>
      </c>
      <c r="E21" s="192">
        <v>0.15579984400000041</v>
      </c>
      <c r="F21" s="192">
        <v>4.0969288152054778E-2</v>
      </c>
      <c r="G21" s="192">
        <v>1.2315025999999996E-2</v>
      </c>
      <c r="H21" s="192">
        <v>0.14000000000000001</v>
      </c>
      <c r="I21" s="193">
        <v>2.2167046800000002E-3</v>
      </c>
      <c r="J21" s="241">
        <v>1E-4</v>
      </c>
      <c r="L21" s="189"/>
    </row>
    <row r="22" spans="1:14" s="55" customFormat="1" x14ac:dyDescent="0.2">
      <c r="A22" s="54"/>
      <c r="B22" s="183" t="s">
        <v>128</v>
      </c>
      <c r="C22" s="183"/>
      <c r="D22" s="121" t="s">
        <v>165</v>
      </c>
      <c r="E22" s="193">
        <v>0</v>
      </c>
      <c r="F22" s="193">
        <v>0</v>
      </c>
      <c r="G22" s="193">
        <v>0</v>
      </c>
      <c r="H22" s="193">
        <v>0</v>
      </c>
      <c r="I22" s="193"/>
      <c r="J22" s="193"/>
      <c r="L22" s="188"/>
      <c r="M22" s="189"/>
      <c r="N22" s="190"/>
    </row>
    <row r="23" spans="1:14" s="55" customFormat="1" x14ac:dyDescent="0.2">
      <c r="A23" s="54"/>
      <c r="B23" s="183" t="s">
        <v>182</v>
      </c>
      <c r="C23" s="183"/>
      <c r="D23" s="121" t="s">
        <v>165</v>
      </c>
      <c r="E23" s="193">
        <v>0</v>
      </c>
      <c r="F23" s="193">
        <v>0</v>
      </c>
      <c r="G23" s="193">
        <v>0</v>
      </c>
      <c r="H23" s="193">
        <v>0</v>
      </c>
      <c r="I23" s="193"/>
      <c r="J23" s="193"/>
    </row>
    <row r="24" spans="1:14" s="55" customFormat="1" x14ac:dyDescent="0.2">
      <c r="A24" s="54"/>
      <c r="B24" s="183"/>
      <c r="C24" s="183"/>
      <c r="D24" s="208"/>
      <c r="E24" s="209"/>
      <c r="F24" s="209"/>
      <c r="G24" s="209"/>
      <c r="H24" s="210"/>
      <c r="I24" s="209"/>
      <c r="J24" s="210"/>
    </row>
    <row r="25" spans="1:14" s="55" customFormat="1" x14ac:dyDescent="0.2">
      <c r="A25" s="54"/>
      <c r="B25" s="183" t="s">
        <v>153</v>
      </c>
      <c r="C25" s="183" t="s">
        <v>82</v>
      </c>
      <c r="D25" s="208" t="s">
        <v>158</v>
      </c>
      <c r="E25" s="211">
        <v>27.792860866999089</v>
      </c>
      <c r="F25" s="192">
        <v>5.5458277146422148</v>
      </c>
      <c r="G25" s="193">
        <v>0.81</v>
      </c>
      <c r="H25" s="192">
        <v>4.57</v>
      </c>
      <c r="I25" s="212" t="s">
        <v>178</v>
      </c>
      <c r="J25" s="212" t="s">
        <v>178</v>
      </c>
    </row>
    <row r="26" spans="1:14" s="55" customFormat="1" x14ac:dyDescent="0.2">
      <c r="A26" s="54"/>
      <c r="B26" s="183" t="s">
        <v>154</v>
      </c>
      <c r="C26" s="183"/>
      <c r="D26" s="208" t="s">
        <v>158</v>
      </c>
      <c r="E26" s="211">
        <v>8.1595935999999966E-2</v>
      </c>
      <c r="F26" s="192">
        <v>1.6281771259046077E-2</v>
      </c>
      <c r="G26" s="193">
        <v>0.01</v>
      </c>
      <c r="H26" s="192">
        <v>0.08</v>
      </c>
      <c r="I26" s="212" t="s">
        <v>178</v>
      </c>
      <c r="J26" s="212" t="s">
        <v>178</v>
      </c>
    </row>
    <row r="27" spans="1:14" s="55" customFormat="1" x14ac:dyDescent="0.2">
      <c r="A27" s="54"/>
      <c r="B27" s="183" t="s">
        <v>155</v>
      </c>
      <c r="C27" s="183"/>
      <c r="D27" s="208" t="s">
        <v>158</v>
      </c>
      <c r="E27" s="211">
        <v>0.24696682900000058</v>
      </c>
      <c r="F27" s="192">
        <v>4.9280118783734013E-2</v>
      </c>
      <c r="G27" s="193">
        <v>0.01</v>
      </c>
      <c r="H27" s="192">
        <v>0.08</v>
      </c>
      <c r="I27" s="212" t="s">
        <v>178</v>
      </c>
      <c r="J27" s="212" t="s">
        <v>178</v>
      </c>
    </row>
    <row r="28" spans="1:14" s="55" customFormat="1" x14ac:dyDescent="0.2">
      <c r="A28" s="54"/>
      <c r="B28" s="183" t="s">
        <v>128</v>
      </c>
      <c r="C28" s="183"/>
      <c r="D28" s="208" t="s">
        <v>158</v>
      </c>
      <c r="E28" s="193">
        <v>0</v>
      </c>
      <c r="F28" s="193">
        <v>0</v>
      </c>
      <c r="G28" s="193">
        <v>0</v>
      </c>
      <c r="H28" s="193">
        <v>0</v>
      </c>
      <c r="I28" s="193"/>
      <c r="J28" s="193"/>
    </row>
    <row r="29" spans="1:14" s="55" customFormat="1" x14ac:dyDescent="0.2">
      <c r="A29" s="54"/>
      <c r="B29" s="183" t="s">
        <v>182</v>
      </c>
      <c r="C29" s="183"/>
      <c r="D29" s="208" t="s">
        <v>158</v>
      </c>
      <c r="E29" s="193">
        <v>0</v>
      </c>
      <c r="F29" s="193">
        <v>0</v>
      </c>
      <c r="G29" s="193">
        <v>0</v>
      </c>
      <c r="H29" s="193">
        <v>0</v>
      </c>
      <c r="I29" s="193"/>
      <c r="J29" s="193"/>
    </row>
    <row r="30" spans="1:14" s="55" customFormat="1" x14ac:dyDescent="0.2">
      <c r="A30" s="54"/>
      <c r="B30" s="107"/>
      <c r="C30" s="107"/>
      <c r="D30" s="226"/>
      <c r="E30" s="226"/>
      <c r="F30" s="132"/>
      <c r="G30" s="133"/>
      <c r="H30" s="132"/>
      <c r="I30" s="132"/>
      <c r="J30" s="132"/>
    </row>
    <row r="31" spans="1:14" s="55" customFormat="1" x14ac:dyDescent="0.2">
      <c r="A31" s="54"/>
      <c r="B31" s="107"/>
      <c r="C31" s="107"/>
      <c r="D31" s="108"/>
      <c r="E31" s="109"/>
      <c r="F31" s="109"/>
      <c r="G31" s="109"/>
      <c r="H31" s="109"/>
      <c r="I31" s="109"/>
      <c r="J31" s="109"/>
    </row>
    <row r="32" spans="1:14" s="55" customFormat="1" ht="14.1" customHeight="1" x14ac:dyDescent="0.2">
      <c r="A32" s="62" t="s">
        <v>83</v>
      </c>
      <c r="B32" s="260" t="s">
        <v>84</v>
      </c>
      <c r="C32" s="260"/>
      <c r="D32" s="260"/>
      <c r="E32" s="260"/>
      <c r="F32" s="260"/>
      <c r="G32" s="260"/>
      <c r="H32" s="260"/>
      <c r="I32" s="199"/>
      <c r="J32" s="199"/>
    </row>
    <row r="33" spans="1:10" s="55" customFormat="1" x14ac:dyDescent="0.2">
      <c r="A33" s="54"/>
      <c r="B33" s="171"/>
      <c r="C33" s="111"/>
      <c r="D33" s="111"/>
      <c r="E33" s="111"/>
      <c r="F33" s="92"/>
      <c r="G33" s="171"/>
      <c r="H33" s="219"/>
      <c r="I33" s="219"/>
      <c r="J33" s="219"/>
    </row>
    <row r="34" spans="1:10" s="55" customFormat="1" x14ac:dyDescent="0.2">
      <c r="A34" s="54"/>
      <c r="B34" s="170" t="s">
        <v>167</v>
      </c>
      <c r="C34" s="172"/>
      <c r="D34" s="172"/>
      <c r="E34" s="172"/>
      <c r="F34" s="146"/>
      <c r="G34" s="171"/>
      <c r="H34" s="219"/>
      <c r="I34" s="219"/>
      <c r="J34" s="219"/>
    </row>
    <row r="35" spans="1:10" s="55" customFormat="1" x14ac:dyDescent="0.2">
      <c r="A35" s="54"/>
      <c r="B35" s="155"/>
      <c r="C35" s="156"/>
      <c r="D35" s="156"/>
      <c r="E35" s="157"/>
      <c r="F35" s="158"/>
      <c r="G35" s="122"/>
      <c r="H35" s="219"/>
      <c r="I35" s="219"/>
      <c r="J35" s="219"/>
    </row>
    <row r="36" spans="1:10" s="55" customFormat="1" ht="13.15" customHeight="1" x14ac:dyDescent="0.2">
      <c r="A36" s="54"/>
      <c r="B36" s="261" t="s">
        <v>85</v>
      </c>
      <c r="C36" s="261" t="s">
        <v>86</v>
      </c>
      <c r="D36" s="261" t="s">
        <v>87</v>
      </c>
      <c r="E36" s="261" t="s">
        <v>88</v>
      </c>
      <c r="F36" s="261" t="s">
        <v>89</v>
      </c>
      <c r="G36" s="122"/>
      <c r="H36" s="219"/>
      <c r="I36" s="219"/>
      <c r="J36" s="219"/>
    </row>
    <row r="37" spans="1:10" s="55" customFormat="1" ht="13.15" customHeight="1" x14ac:dyDescent="0.2">
      <c r="A37" s="54"/>
      <c r="B37" s="261"/>
      <c r="C37" s="261"/>
      <c r="D37" s="261"/>
      <c r="E37" s="261"/>
      <c r="F37" s="261"/>
      <c r="G37" s="122"/>
      <c r="H37" s="219"/>
      <c r="I37" s="219"/>
      <c r="J37" s="219"/>
    </row>
    <row r="38" spans="1:10" x14ac:dyDescent="0.2">
      <c r="A38" s="63"/>
      <c r="B38" s="248" t="s">
        <v>50</v>
      </c>
      <c r="C38" s="249"/>
      <c r="D38" s="249"/>
      <c r="E38" s="249"/>
      <c r="F38" s="250"/>
      <c r="G38" s="123"/>
      <c r="H38" s="124"/>
      <c r="I38" s="124"/>
      <c r="J38" s="124"/>
    </row>
    <row r="39" spans="1:10" x14ac:dyDescent="0.2">
      <c r="A39" s="63"/>
      <c r="B39" s="92"/>
      <c r="C39" s="10"/>
      <c r="D39" s="10"/>
      <c r="E39" s="10"/>
      <c r="F39" s="21"/>
    </row>
    <row r="40" spans="1:10" ht="13.15" hidden="1" customHeight="1" x14ac:dyDescent="0.2">
      <c r="A40" s="63"/>
      <c r="B40" s="64" t="s">
        <v>90</v>
      </c>
      <c r="C40" s="65"/>
      <c r="D40" s="10"/>
      <c r="E40" s="10"/>
      <c r="F40" s="21"/>
    </row>
    <row r="41" spans="1:10" ht="13.15" hidden="1" customHeight="1" x14ac:dyDescent="0.2">
      <c r="A41" s="92"/>
      <c r="B41" s="64" t="s">
        <v>91</v>
      </c>
      <c r="C41" s="66"/>
      <c r="D41" s="111"/>
      <c r="E41" s="111"/>
      <c r="F41" s="92"/>
    </row>
    <row r="42" spans="1:10" x14ac:dyDescent="0.2">
      <c r="A42" s="92"/>
      <c r="B42" s="92"/>
      <c r="C42" s="92"/>
      <c r="D42" s="111"/>
      <c r="E42" s="111"/>
      <c r="F42" s="92"/>
    </row>
    <row r="43" spans="1:10" ht="26.25" customHeight="1" x14ac:dyDescent="0.2">
      <c r="A43" s="62" t="s">
        <v>42</v>
      </c>
      <c r="B43" s="243" t="s">
        <v>183</v>
      </c>
      <c r="C43" s="243"/>
      <c r="D43" s="243"/>
      <c r="E43" s="243"/>
      <c r="F43" s="243"/>
    </row>
    <row r="44" spans="1:10" ht="13.5" thickBot="1" x14ac:dyDescent="0.25">
      <c r="A44" s="92"/>
      <c r="B44" s="92"/>
      <c r="C44" s="111"/>
      <c r="D44" s="111"/>
      <c r="E44" s="111"/>
      <c r="F44" s="92"/>
    </row>
    <row r="45" spans="1:10" ht="51" x14ac:dyDescent="0.2">
      <c r="A45" s="92"/>
      <c r="B45" s="112" t="s">
        <v>92</v>
      </c>
      <c r="C45" s="113" t="s">
        <v>41</v>
      </c>
      <c r="D45" s="114" t="s">
        <v>93</v>
      </c>
      <c r="E45" s="114" t="s">
        <v>192</v>
      </c>
      <c r="F45" s="115" t="s">
        <v>168</v>
      </c>
    </row>
    <row r="46" spans="1:10" ht="13.5" thickBot="1" x14ac:dyDescent="0.25">
      <c r="A46" s="92"/>
      <c r="B46" s="116"/>
      <c r="C46" s="117"/>
      <c r="D46" s="117"/>
      <c r="E46" s="118" t="s">
        <v>94</v>
      </c>
      <c r="F46" s="119" t="s">
        <v>94</v>
      </c>
    </row>
    <row r="47" spans="1:10" x14ac:dyDescent="0.2">
      <c r="A47" s="92"/>
      <c r="B47" s="248" t="s">
        <v>50</v>
      </c>
      <c r="C47" s="249"/>
      <c r="D47" s="249"/>
      <c r="E47" s="249"/>
      <c r="F47" s="250"/>
    </row>
    <row r="48" spans="1:10" s="70" customFormat="1" ht="13.15" hidden="1" customHeight="1" x14ac:dyDescent="0.2">
      <c r="A48" s="67"/>
      <c r="B48" s="68"/>
      <c r="C48" s="227"/>
      <c r="D48" s="227"/>
      <c r="E48" s="228"/>
      <c r="F48" s="69"/>
      <c r="G48" s="218"/>
      <c r="H48" s="218"/>
      <c r="I48" s="218"/>
      <c r="J48" s="218"/>
    </row>
    <row r="49" spans="1:10" s="70" customFormat="1" ht="13.9" hidden="1" customHeight="1" thickBot="1" x14ac:dyDescent="0.25">
      <c r="A49" s="67"/>
      <c r="B49" s="71"/>
      <c r="C49" s="72"/>
      <c r="D49" s="73"/>
      <c r="E49" s="74"/>
      <c r="F49" s="75"/>
      <c r="G49" s="218"/>
      <c r="H49" s="218"/>
      <c r="I49" s="218"/>
      <c r="J49" s="218"/>
    </row>
    <row r="50" spans="1:10" s="70" customFormat="1" ht="13.15" hidden="1" customHeight="1" x14ac:dyDescent="0.2">
      <c r="A50" s="67"/>
      <c r="B50" s="76" t="s">
        <v>95</v>
      </c>
      <c r="C50" s="77"/>
      <c r="D50" s="76"/>
      <c r="E50" s="78"/>
      <c r="F50" s="79"/>
      <c r="G50" s="218"/>
      <c r="H50" s="218"/>
      <c r="I50" s="218"/>
      <c r="J50" s="218"/>
    </row>
    <row r="51" spans="1:10" s="70" customFormat="1" ht="13.15" hidden="1" customHeight="1" x14ac:dyDescent="0.2">
      <c r="A51" s="67"/>
      <c r="B51" s="76" t="s">
        <v>96</v>
      </c>
      <c r="C51" s="77"/>
      <c r="D51" s="76"/>
      <c r="E51" s="78"/>
      <c r="F51" s="79"/>
      <c r="G51" s="218"/>
      <c r="H51" s="218"/>
      <c r="I51" s="218"/>
      <c r="J51" s="218"/>
    </row>
    <row r="52" spans="1:10" s="70" customFormat="1" ht="13.15" hidden="1" customHeight="1" x14ac:dyDescent="0.2">
      <c r="A52" s="67"/>
      <c r="B52" s="76" t="s">
        <v>97</v>
      </c>
      <c r="C52" s="77"/>
      <c r="D52" s="76"/>
      <c r="E52" s="78"/>
      <c r="F52" s="79"/>
      <c r="G52" s="218"/>
      <c r="H52" s="218"/>
      <c r="I52" s="218"/>
      <c r="J52" s="218"/>
    </row>
    <row r="53" spans="1:10" s="70" customFormat="1" ht="13.15" hidden="1" customHeight="1" x14ac:dyDescent="0.2">
      <c r="A53" s="67"/>
      <c r="B53" s="76" t="s">
        <v>98</v>
      </c>
      <c r="C53" s="77"/>
      <c r="D53" s="76"/>
      <c r="E53" s="78"/>
      <c r="F53" s="79"/>
      <c r="G53" s="218"/>
      <c r="H53" s="218"/>
      <c r="I53" s="218"/>
      <c r="J53" s="218"/>
    </row>
    <row r="54" spans="1:10" s="70" customFormat="1" ht="13.15" hidden="1" customHeight="1" x14ac:dyDescent="0.2">
      <c r="A54" s="67"/>
      <c r="B54" s="76" t="s">
        <v>99</v>
      </c>
      <c r="C54" s="77"/>
      <c r="D54" s="76"/>
      <c r="E54" s="78"/>
      <c r="F54" s="79"/>
      <c r="G54" s="218"/>
      <c r="H54" s="218"/>
      <c r="I54" s="218"/>
      <c r="J54" s="218"/>
    </row>
    <row r="55" spans="1:10" s="70" customFormat="1" ht="13.15" hidden="1" customHeight="1" x14ac:dyDescent="0.2">
      <c r="A55" s="67"/>
      <c r="B55" s="76" t="s">
        <v>100</v>
      </c>
      <c r="C55" s="77"/>
      <c r="D55" s="76"/>
      <c r="E55" s="78"/>
      <c r="F55" s="79"/>
      <c r="G55" s="218"/>
      <c r="H55" s="218"/>
      <c r="I55" s="218"/>
      <c r="J55" s="218"/>
    </row>
    <row r="56" spans="1:10" s="70" customFormat="1" x14ac:dyDescent="0.2">
      <c r="A56" s="67"/>
      <c r="B56" s="80"/>
      <c r="C56" s="80"/>
      <c r="D56" s="80"/>
      <c r="E56" s="80"/>
      <c r="F56" s="80"/>
      <c r="G56" s="218"/>
      <c r="H56" s="218"/>
      <c r="I56" s="218"/>
      <c r="J56" s="218"/>
    </row>
    <row r="57" spans="1:10" s="55" customFormat="1" x14ac:dyDescent="0.2">
      <c r="A57" s="81" t="s">
        <v>44</v>
      </c>
      <c r="B57" s="35" t="s">
        <v>131</v>
      </c>
      <c r="C57" s="37"/>
      <c r="D57" s="37"/>
      <c r="E57" s="37"/>
      <c r="F57" s="35"/>
      <c r="G57" s="219"/>
      <c r="H57" s="219"/>
      <c r="I57" s="219"/>
      <c r="J57" s="219"/>
    </row>
    <row r="59" spans="1:10" ht="14.25" x14ac:dyDescent="0.2">
      <c r="B59" s="159" t="s">
        <v>43</v>
      </c>
      <c r="C59" s="160" t="s">
        <v>129</v>
      </c>
      <c r="D59" s="161" t="s">
        <v>130</v>
      </c>
    </row>
    <row r="60" spans="1:10" s="55" customFormat="1" x14ac:dyDescent="0.2">
      <c r="A60" s="81"/>
      <c r="B60" s="257" t="s">
        <v>50</v>
      </c>
      <c r="C60" s="258"/>
      <c r="D60" s="259"/>
      <c r="E60" s="37"/>
      <c r="F60" s="35"/>
      <c r="G60" s="219"/>
      <c r="H60" s="219"/>
      <c r="I60" s="219"/>
      <c r="J60" s="219"/>
    </row>
    <row r="61" spans="1:10" s="55" customFormat="1" x14ac:dyDescent="0.2">
      <c r="A61" s="81"/>
      <c r="B61" s="82"/>
      <c r="C61" s="83"/>
      <c r="D61" s="84"/>
      <c r="E61" s="56"/>
      <c r="F61" s="49"/>
      <c r="G61" s="229"/>
      <c r="H61" s="229"/>
      <c r="I61" s="229"/>
      <c r="J61" s="229"/>
    </row>
    <row r="62" spans="1:10" s="55" customFormat="1" x14ac:dyDescent="0.2">
      <c r="A62" s="81" t="s">
        <v>45</v>
      </c>
      <c r="B62" s="35" t="s">
        <v>169</v>
      </c>
      <c r="C62" s="37"/>
      <c r="D62" s="37"/>
      <c r="E62" s="37"/>
      <c r="F62" s="35"/>
      <c r="G62" s="219"/>
      <c r="H62" s="219"/>
      <c r="I62" s="219"/>
      <c r="J62" s="219"/>
    </row>
    <row r="63" spans="1:10" s="55" customFormat="1" ht="13.15" hidden="1" customHeight="1" x14ac:dyDescent="0.2">
      <c r="A63" s="86" t="s">
        <v>46</v>
      </c>
      <c r="B63" s="87" t="s">
        <v>101</v>
      </c>
      <c r="C63" s="88"/>
      <c r="D63" s="37"/>
      <c r="E63" s="37"/>
      <c r="F63" s="35"/>
      <c r="G63" s="219"/>
      <c r="H63" s="219"/>
      <c r="I63" s="219"/>
      <c r="J63" s="219"/>
    </row>
    <row r="64" spans="1:10" s="55" customFormat="1" x14ac:dyDescent="0.2">
      <c r="A64" s="81"/>
      <c r="B64" s="35"/>
      <c r="C64" s="37"/>
      <c r="D64" s="37"/>
      <c r="E64" s="37"/>
      <c r="F64" s="35"/>
      <c r="G64" s="219"/>
      <c r="H64" s="219"/>
      <c r="I64" s="219"/>
      <c r="J64" s="219"/>
    </row>
    <row r="65" spans="1:21" s="55" customFormat="1" x14ac:dyDescent="0.2">
      <c r="A65" s="81" t="s">
        <v>46</v>
      </c>
      <c r="B65" s="35" t="s">
        <v>170</v>
      </c>
      <c r="C65" s="37"/>
      <c r="D65" s="37"/>
      <c r="E65" s="37"/>
      <c r="F65" s="35"/>
      <c r="G65" s="219"/>
      <c r="H65" s="219"/>
      <c r="I65" s="219"/>
      <c r="J65" s="219"/>
    </row>
    <row r="66" spans="1:21" s="55" customFormat="1" x14ac:dyDescent="0.2">
      <c r="A66" s="81"/>
      <c r="B66" s="230" t="s">
        <v>43</v>
      </c>
      <c r="C66" s="230" t="s">
        <v>102</v>
      </c>
      <c r="D66" s="231" t="s">
        <v>103</v>
      </c>
      <c r="E66" s="232" t="s">
        <v>104</v>
      </c>
      <c r="F66" s="35"/>
      <c r="G66" s="219"/>
      <c r="H66" s="219"/>
      <c r="I66" s="219"/>
      <c r="J66" s="219"/>
    </row>
    <row r="67" spans="1:21" s="55" customFormat="1" x14ac:dyDescent="0.2">
      <c r="A67" s="81"/>
      <c r="B67" s="254" t="s">
        <v>136</v>
      </c>
      <c r="C67" s="255"/>
      <c r="D67" s="255"/>
      <c r="E67" s="256"/>
      <c r="F67" s="35"/>
      <c r="G67" s="219"/>
      <c r="H67" s="219"/>
      <c r="I67" s="219"/>
      <c r="J67" s="219"/>
    </row>
    <row r="68" spans="1:21" s="55" customFormat="1" x14ac:dyDescent="0.2">
      <c r="A68" s="81"/>
      <c r="B68" s="162"/>
      <c r="C68" s="233"/>
      <c r="D68" s="202"/>
      <c r="E68" s="203"/>
      <c r="F68" s="35"/>
      <c r="G68" s="219"/>
      <c r="H68" s="219"/>
      <c r="I68" s="219"/>
      <c r="J68" s="219"/>
    </row>
    <row r="69" spans="1:21" s="55" customFormat="1" x14ac:dyDescent="0.2">
      <c r="A69" s="81"/>
      <c r="B69" s="163"/>
      <c r="C69" s="164"/>
      <c r="D69" s="165"/>
      <c r="E69" s="46"/>
      <c r="F69" s="35"/>
      <c r="G69" s="219"/>
      <c r="H69" s="219"/>
      <c r="I69" s="219"/>
      <c r="J69" s="219"/>
    </row>
    <row r="70" spans="1:21" s="55" customFormat="1" ht="13.9" customHeight="1" x14ac:dyDescent="0.2">
      <c r="A70" s="81" t="s">
        <v>47</v>
      </c>
      <c r="B70" s="252" t="s">
        <v>132</v>
      </c>
      <c r="C70" s="252"/>
      <c r="D70" s="252"/>
      <c r="E70" s="252"/>
      <c r="F70" s="252"/>
      <c r="G70" s="252"/>
      <c r="H70" s="252"/>
      <c r="I70" s="200"/>
      <c r="J70" s="200"/>
    </row>
    <row r="71" spans="1:21" s="55" customFormat="1" ht="15" x14ac:dyDescent="0.25">
      <c r="A71" s="81"/>
      <c r="B71" s="234"/>
      <c r="C71" s="234"/>
      <c r="D71" s="253" t="s">
        <v>2</v>
      </c>
      <c r="E71" s="253"/>
      <c r="F71" s="235"/>
      <c r="G71" s="236"/>
      <c r="H71" s="219"/>
      <c r="I71" s="219"/>
      <c r="J71" s="219"/>
    </row>
    <row r="72" spans="1:21" s="55" customFormat="1" ht="28.5" x14ac:dyDescent="0.2">
      <c r="A72" s="81"/>
      <c r="B72" s="166" t="s">
        <v>43</v>
      </c>
      <c r="C72" s="167" t="s">
        <v>133</v>
      </c>
      <c r="D72" s="167" t="s">
        <v>171</v>
      </c>
      <c r="E72" s="168" t="s">
        <v>130</v>
      </c>
      <c r="F72" s="235"/>
      <c r="G72" s="236"/>
      <c r="H72" s="219"/>
      <c r="I72" s="219"/>
      <c r="J72" s="219"/>
    </row>
    <row r="73" spans="1:21" s="55" customFormat="1" x14ac:dyDescent="0.2">
      <c r="A73" s="81"/>
      <c r="B73" s="202" t="s">
        <v>138</v>
      </c>
      <c r="C73" s="202">
        <f>S73/100</f>
        <v>0</v>
      </c>
      <c r="D73" s="202">
        <f>U73</f>
        <v>0</v>
      </c>
      <c r="E73" s="203">
        <f>T73</f>
        <v>0</v>
      </c>
      <c r="F73" s="235"/>
      <c r="G73" s="236"/>
      <c r="H73" s="219"/>
      <c r="I73" s="219"/>
      <c r="J73" s="219"/>
      <c r="P73" s="144"/>
      <c r="S73" s="135"/>
      <c r="T73" s="136"/>
      <c r="U73" s="135"/>
    </row>
    <row r="74" spans="1:21" s="55" customFormat="1" x14ac:dyDescent="0.2">
      <c r="A74" s="81"/>
      <c r="B74" s="202" t="s">
        <v>135</v>
      </c>
      <c r="C74" s="202">
        <f>S74/100</f>
        <v>0</v>
      </c>
      <c r="D74" s="202">
        <f>U74</f>
        <v>0</v>
      </c>
      <c r="E74" s="203">
        <f>T74</f>
        <v>0</v>
      </c>
      <c r="F74" s="235"/>
      <c r="G74" s="236"/>
      <c r="H74" s="219"/>
      <c r="I74" s="219"/>
      <c r="J74" s="219"/>
      <c r="P74" s="144"/>
      <c r="S74" s="137"/>
      <c r="T74" s="138"/>
      <c r="U74" s="135"/>
    </row>
    <row r="75" spans="1:21" s="55" customFormat="1" x14ac:dyDescent="0.2">
      <c r="A75" s="81"/>
      <c r="B75" s="202" t="s">
        <v>141</v>
      </c>
      <c r="C75" s="202">
        <f>S75/100</f>
        <v>0</v>
      </c>
      <c r="D75" s="202">
        <f>U75</f>
        <v>0</v>
      </c>
      <c r="E75" s="203">
        <f>T75</f>
        <v>0</v>
      </c>
      <c r="F75" s="235"/>
      <c r="G75" s="236"/>
      <c r="H75" s="219"/>
      <c r="I75" s="219"/>
      <c r="J75" s="219"/>
      <c r="P75" s="144"/>
      <c r="S75" s="137"/>
      <c r="T75" s="138"/>
      <c r="U75" s="135"/>
    </row>
    <row r="76" spans="1:21" s="55" customFormat="1" x14ac:dyDescent="0.2">
      <c r="A76" s="81"/>
      <c r="B76" s="202" t="s">
        <v>151</v>
      </c>
      <c r="C76" s="202">
        <f>S76/100</f>
        <v>0</v>
      </c>
      <c r="D76" s="202">
        <f>U76</f>
        <v>0</v>
      </c>
      <c r="E76" s="203">
        <f>T76</f>
        <v>0</v>
      </c>
      <c r="F76" s="235"/>
      <c r="G76" s="236"/>
      <c r="H76" s="219"/>
      <c r="I76" s="219"/>
      <c r="J76" s="219"/>
      <c r="P76" s="144"/>
      <c r="S76" s="137"/>
      <c r="T76" s="138"/>
      <c r="U76" s="135"/>
    </row>
    <row r="77" spans="1:21" s="55" customFormat="1" x14ac:dyDescent="0.2">
      <c r="A77" s="81"/>
      <c r="B77" s="202" t="s">
        <v>140</v>
      </c>
      <c r="C77" s="202">
        <f>S77/100</f>
        <v>0</v>
      </c>
      <c r="D77" s="202">
        <f>U77</f>
        <v>0</v>
      </c>
      <c r="E77" s="203">
        <f>T77</f>
        <v>0</v>
      </c>
      <c r="F77" s="235"/>
      <c r="G77" s="236"/>
      <c r="H77" s="219"/>
      <c r="I77" s="219"/>
      <c r="J77" s="219"/>
      <c r="P77" s="144"/>
      <c r="S77" s="137"/>
      <c r="T77" s="138"/>
      <c r="U77" s="135"/>
    </row>
    <row r="78" spans="1:21" s="55" customFormat="1" x14ac:dyDescent="0.2">
      <c r="A78" s="81"/>
      <c r="B78" s="134"/>
      <c r="C78" s="165"/>
      <c r="D78" s="165"/>
      <c r="E78" s="46"/>
      <c r="F78" s="235"/>
      <c r="G78" s="236"/>
      <c r="H78" s="219"/>
      <c r="I78" s="219"/>
      <c r="J78" s="219"/>
      <c r="P78" s="144"/>
      <c r="S78" s="137"/>
      <c r="T78" s="138"/>
      <c r="U78" s="135"/>
    </row>
    <row r="79" spans="1:21" s="55" customFormat="1" x14ac:dyDescent="0.2">
      <c r="A79" s="81" t="s">
        <v>48</v>
      </c>
      <c r="B79" s="35" t="s">
        <v>172</v>
      </c>
      <c r="C79" s="219"/>
      <c r="D79" s="219"/>
      <c r="E79" s="219"/>
      <c r="F79" s="235"/>
      <c r="G79" s="236"/>
      <c r="H79" s="219"/>
      <c r="I79" s="219"/>
      <c r="J79" s="219"/>
      <c r="P79" s="144"/>
      <c r="S79" s="137"/>
      <c r="T79" s="138"/>
      <c r="U79" s="135"/>
    </row>
    <row r="80" spans="1:21" s="55" customFormat="1" x14ac:dyDescent="0.2">
      <c r="A80" s="219"/>
      <c r="B80" s="35"/>
      <c r="C80" s="213"/>
      <c r="D80" s="219"/>
      <c r="E80" s="219"/>
      <c r="F80" s="219"/>
      <c r="G80" s="219"/>
      <c r="H80" s="219"/>
      <c r="I80" s="219"/>
      <c r="J80" s="219"/>
    </row>
    <row r="81" spans="1:10" s="55" customFormat="1" x14ac:dyDescent="0.2">
      <c r="A81" s="89">
        <v>10</v>
      </c>
      <c r="B81" s="82" t="s">
        <v>51</v>
      </c>
      <c r="C81" s="229"/>
      <c r="D81" s="229"/>
      <c r="E81" s="229"/>
      <c r="F81" s="219"/>
      <c r="G81" s="219"/>
      <c r="H81" s="219"/>
      <c r="I81" s="219"/>
      <c r="J81" s="219"/>
    </row>
    <row r="82" spans="1:10" s="55" customFormat="1" x14ac:dyDescent="0.2">
      <c r="A82" s="219"/>
      <c r="B82" s="237" t="s">
        <v>49</v>
      </c>
      <c r="C82" s="237" t="s">
        <v>52</v>
      </c>
      <c r="D82" s="237" t="s">
        <v>53</v>
      </c>
      <c r="E82" s="229"/>
      <c r="F82" s="229"/>
      <c r="G82" s="229"/>
      <c r="H82" s="229"/>
      <c r="I82" s="229"/>
      <c r="J82" s="229"/>
    </row>
    <row r="83" spans="1:10" s="85" customFormat="1" x14ac:dyDescent="0.2">
      <c r="A83" s="90"/>
      <c r="B83" s="204" t="s">
        <v>58</v>
      </c>
      <c r="C83" s="238">
        <v>44578</v>
      </c>
      <c r="D83" s="238">
        <v>44596</v>
      </c>
      <c r="E83" s="229"/>
      <c r="F83" s="229"/>
      <c r="G83" s="229"/>
      <c r="H83" s="229"/>
      <c r="I83" s="229"/>
      <c r="J83" s="229"/>
    </row>
    <row r="84" spans="1:10" s="85" customFormat="1" x14ac:dyDescent="0.2">
      <c r="A84" s="90"/>
      <c r="B84" s="204" t="s">
        <v>55</v>
      </c>
      <c r="C84" s="238">
        <v>44838</v>
      </c>
      <c r="D84" s="238">
        <v>44846</v>
      </c>
      <c r="E84" s="229"/>
      <c r="F84" s="229"/>
      <c r="G84" s="229"/>
      <c r="H84" s="229"/>
      <c r="I84" s="229"/>
      <c r="J84" s="229"/>
    </row>
    <row r="85" spans="1:10" s="85" customFormat="1" x14ac:dyDescent="0.2">
      <c r="A85" s="90"/>
      <c r="B85" s="204" t="s">
        <v>111</v>
      </c>
      <c r="C85" s="238">
        <v>44880</v>
      </c>
      <c r="D85" s="238">
        <v>44917</v>
      </c>
      <c r="E85" s="229"/>
      <c r="F85" s="229"/>
      <c r="G85" s="229"/>
      <c r="H85" s="229"/>
      <c r="I85" s="229"/>
      <c r="J85" s="229"/>
    </row>
    <row r="86" spans="1:10" s="85" customFormat="1" x14ac:dyDescent="0.2">
      <c r="A86" s="90"/>
      <c r="B86" s="204" t="s">
        <v>110</v>
      </c>
      <c r="C86" s="238">
        <v>45092</v>
      </c>
      <c r="D86" s="238">
        <v>45112</v>
      </c>
      <c r="E86" s="229"/>
      <c r="F86" s="229"/>
      <c r="G86" s="229"/>
      <c r="H86" s="229"/>
      <c r="I86" s="229"/>
      <c r="J86" s="229"/>
    </row>
    <row r="87" spans="1:10" s="55" customFormat="1" x14ac:dyDescent="0.2">
      <c r="A87" s="219"/>
      <c r="B87" s="204" t="s">
        <v>123</v>
      </c>
      <c r="C87" s="238">
        <v>45267</v>
      </c>
      <c r="D87" s="238">
        <v>45288</v>
      </c>
      <c r="E87" s="229"/>
      <c r="F87" s="229"/>
      <c r="G87" s="229"/>
      <c r="H87" s="229"/>
      <c r="I87" s="229"/>
      <c r="J87" s="229"/>
    </row>
    <row r="88" spans="1:10" s="55" customFormat="1" x14ac:dyDescent="0.2">
      <c r="A88" s="219"/>
      <c r="B88" s="204" t="s">
        <v>134</v>
      </c>
      <c r="C88" s="238">
        <v>45429</v>
      </c>
      <c r="D88" s="238">
        <v>45449</v>
      </c>
      <c r="E88" s="229"/>
      <c r="F88" s="229"/>
      <c r="G88" s="229"/>
      <c r="H88" s="229"/>
      <c r="I88" s="229"/>
      <c r="J88" s="229"/>
    </row>
    <row r="89" spans="1:10" s="55" customFormat="1" x14ac:dyDescent="0.2">
      <c r="A89" s="219"/>
      <c r="B89" s="204" t="s">
        <v>138</v>
      </c>
      <c r="C89" s="238">
        <v>45607</v>
      </c>
      <c r="D89" s="238">
        <v>45623</v>
      </c>
      <c r="E89" s="229"/>
      <c r="F89" s="229"/>
      <c r="G89" s="229"/>
      <c r="H89" s="229"/>
      <c r="I89" s="229"/>
      <c r="J89" s="229"/>
    </row>
    <row r="90" spans="1:10" s="55" customFormat="1" x14ac:dyDescent="0.2">
      <c r="A90" s="219"/>
      <c r="B90" s="204" t="s">
        <v>139</v>
      </c>
      <c r="C90" s="238">
        <v>45630</v>
      </c>
      <c r="D90" s="238">
        <v>45650</v>
      </c>
      <c r="E90" s="229"/>
      <c r="F90" s="229"/>
      <c r="G90" s="229"/>
      <c r="H90" s="229"/>
      <c r="I90" s="229"/>
      <c r="J90" s="229"/>
    </row>
    <row r="91" spans="1:10" s="55" customFormat="1" x14ac:dyDescent="0.2">
      <c r="A91" s="219"/>
      <c r="B91" s="204" t="s">
        <v>140</v>
      </c>
      <c r="C91" s="238">
        <v>45575</v>
      </c>
      <c r="D91" s="238">
        <v>45595</v>
      </c>
      <c r="E91" s="229"/>
      <c r="F91" s="229"/>
      <c r="G91" s="229"/>
      <c r="H91" s="229"/>
      <c r="I91" s="229"/>
      <c r="J91" s="229"/>
    </row>
    <row r="92" spans="1:10" s="55" customFormat="1" x14ac:dyDescent="0.2">
      <c r="A92" s="219"/>
      <c r="B92" s="204" t="s">
        <v>141</v>
      </c>
      <c r="C92" s="238">
        <v>45721</v>
      </c>
      <c r="D92" s="238">
        <v>45741</v>
      </c>
      <c r="E92" s="229"/>
      <c r="F92" s="229"/>
      <c r="G92" s="229"/>
      <c r="H92" s="229"/>
      <c r="I92" s="229"/>
      <c r="J92" s="229"/>
    </row>
    <row r="93" spans="1:10" s="55" customFormat="1" x14ac:dyDescent="0.2">
      <c r="A93" s="219"/>
      <c r="B93" s="204" t="s">
        <v>151</v>
      </c>
      <c r="C93" s="238">
        <v>45813</v>
      </c>
      <c r="D93" s="238">
        <v>45833</v>
      </c>
      <c r="E93" s="229"/>
      <c r="F93" s="229"/>
      <c r="G93" s="229"/>
      <c r="H93" s="229"/>
      <c r="I93" s="229"/>
      <c r="J93" s="229"/>
    </row>
    <row r="94" spans="1:10" s="55" customFormat="1" x14ac:dyDescent="0.2">
      <c r="A94" s="219"/>
      <c r="B94" s="204" t="s">
        <v>157</v>
      </c>
      <c r="C94" s="238">
        <v>45975</v>
      </c>
      <c r="D94" s="238">
        <v>45995</v>
      </c>
      <c r="E94" s="229"/>
      <c r="F94" s="229"/>
      <c r="G94" s="229"/>
      <c r="H94" s="229"/>
      <c r="I94" s="229"/>
      <c r="J94" s="229"/>
    </row>
    <row r="95" spans="1:10" s="55" customFormat="1" x14ac:dyDescent="0.2">
      <c r="A95" s="219"/>
      <c r="B95" s="204" t="s">
        <v>156</v>
      </c>
      <c r="C95" s="238">
        <v>46043</v>
      </c>
      <c r="D95" s="238">
        <v>46063</v>
      </c>
      <c r="E95" s="229"/>
      <c r="F95" s="229"/>
      <c r="G95" s="229"/>
      <c r="H95" s="229"/>
      <c r="I95" s="229"/>
      <c r="J95" s="229"/>
    </row>
    <row r="96" spans="1:10" s="55" customFormat="1" x14ac:dyDescent="0.2">
      <c r="A96" s="219"/>
      <c r="B96" s="82"/>
      <c r="C96" s="213"/>
      <c r="D96" s="213"/>
      <c r="E96" s="229"/>
      <c r="F96" s="229"/>
      <c r="G96" s="229"/>
      <c r="H96" s="229"/>
      <c r="I96" s="229"/>
      <c r="J96" s="229"/>
    </row>
    <row r="97" spans="1:10" s="55" customFormat="1" ht="13.15" customHeight="1" x14ac:dyDescent="0.2">
      <c r="A97" s="89">
        <v>11</v>
      </c>
      <c r="B97" s="251" t="s">
        <v>116</v>
      </c>
      <c r="C97" s="251"/>
      <c r="D97" s="251"/>
      <c r="E97" s="251"/>
      <c r="F97" s="229"/>
      <c r="G97" s="229"/>
      <c r="H97" s="229"/>
      <c r="I97" s="229"/>
      <c r="J97" s="229"/>
    </row>
    <row r="98" spans="1:10" s="55" customFormat="1" x14ac:dyDescent="0.2">
      <c r="A98" s="219"/>
      <c r="B98" s="35"/>
      <c r="C98" s="213"/>
      <c r="D98" s="219"/>
      <c r="E98" s="219"/>
      <c r="F98" s="229"/>
      <c r="G98" s="229"/>
      <c r="H98" s="229"/>
      <c r="I98" s="229"/>
      <c r="J98" s="229"/>
    </row>
    <row r="99" spans="1:10" s="55" customFormat="1" x14ac:dyDescent="0.2">
      <c r="A99" s="89">
        <v>12</v>
      </c>
      <c r="B99" s="35" t="s">
        <v>117</v>
      </c>
      <c r="C99" s="213"/>
      <c r="D99" s="219"/>
      <c r="E99" s="219"/>
      <c r="F99" s="219"/>
      <c r="G99" s="219"/>
      <c r="H99" s="219"/>
      <c r="I99" s="219"/>
      <c r="J99" s="219"/>
    </row>
    <row r="100" spans="1:10" s="55" customFormat="1" x14ac:dyDescent="0.2">
      <c r="A100" s="219"/>
      <c r="B100" s="35"/>
      <c r="C100" s="213"/>
      <c r="D100" s="219"/>
      <c r="E100" s="219"/>
      <c r="F100" s="219"/>
      <c r="G100" s="219"/>
      <c r="H100" s="219"/>
      <c r="I100" s="219"/>
      <c r="J100" s="219"/>
    </row>
    <row r="101" spans="1:10" s="55" customFormat="1" ht="31.15" customHeight="1" x14ac:dyDescent="0.2">
      <c r="A101" s="173">
        <v>13</v>
      </c>
      <c r="B101" s="247" t="s">
        <v>198</v>
      </c>
      <c r="C101" s="247"/>
      <c r="D101" s="247"/>
      <c r="E101" s="247"/>
      <c r="F101" s="219"/>
      <c r="G101" s="219"/>
      <c r="H101" s="219"/>
      <c r="I101" s="219"/>
      <c r="J101" s="219"/>
    </row>
    <row r="102" spans="1:10" s="55" customFormat="1" ht="28.5" customHeight="1" x14ac:dyDescent="0.25">
      <c r="A102" s="219"/>
      <c r="B102" s="239"/>
      <c r="C102" s="219"/>
      <c r="D102" s="219"/>
      <c r="E102" s="219"/>
      <c r="F102" s="219"/>
      <c r="G102" s="219"/>
      <c r="H102" s="219"/>
      <c r="I102" s="219"/>
      <c r="J102" s="219"/>
    </row>
    <row r="103" spans="1:10" s="55" customFormat="1" ht="15.75" customHeight="1" x14ac:dyDescent="0.2">
      <c r="A103" s="219"/>
      <c r="B103" s="169"/>
      <c r="C103" s="218"/>
      <c r="D103" s="218"/>
      <c r="E103" s="218"/>
      <c r="F103" s="219"/>
      <c r="G103" s="219"/>
      <c r="H103" s="219"/>
      <c r="I103" s="219"/>
      <c r="J103" s="219"/>
    </row>
    <row r="104" spans="1:10" ht="15.75" customHeight="1" x14ac:dyDescent="0.2"/>
    <row r="106" spans="1:10" x14ac:dyDescent="0.2">
      <c r="B106" s="240" t="s">
        <v>105</v>
      </c>
      <c r="D106" s="240" t="s">
        <v>106</v>
      </c>
    </row>
    <row r="108" spans="1:10" x14ac:dyDescent="0.2">
      <c r="B108" s="218" t="s">
        <v>108</v>
      </c>
      <c r="D108" s="218" t="s">
        <v>107</v>
      </c>
    </row>
    <row r="109" spans="1:10" x14ac:dyDescent="0.2">
      <c r="B109" s="218" t="s">
        <v>194</v>
      </c>
      <c r="C109" s="53"/>
      <c r="D109" s="218" t="s">
        <v>193</v>
      </c>
    </row>
    <row r="111" spans="1:10" x14ac:dyDescent="0.2">
      <c r="B111" s="218" t="s">
        <v>197</v>
      </c>
      <c r="D111" s="218" t="s">
        <v>195</v>
      </c>
    </row>
    <row r="112" spans="1:10" x14ac:dyDescent="0.2">
      <c r="B112" s="218" t="s">
        <v>196</v>
      </c>
      <c r="D112" s="218" t="s">
        <v>196</v>
      </c>
    </row>
  </sheetData>
  <mergeCells count="22">
    <mergeCell ref="I9:J9"/>
    <mergeCell ref="I17:J17"/>
    <mergeCell ref="A1:H2"/>
    <mergeCell ref="E9:F9"/>
    <mergeCell ref="G9:H9"/>
    <mergeCell ref="E17:F17"/>
    <mergeCell ref="G17:H17"/>
    <mergeCell ref="B32:H32"/>
    <mergeCell ref="B36:B37"/>
    <mergeCell ref="C36:C37"/>
    <mergeCell ref="D36:D37"/>
    <mergeCell ref="E36:E37"/>
    <mergeCell ref="F36:F37"/>
    <mergeCell ref="B101:E101"/>
    <mergeCell ref="B38:F38"/>
    <mergeCell ref="B43:F43"/>
    <mergeCell ref="B47:F47"/>
    <mergeCell ref="B97:E97"/>
    <mergeCell ref="B70:H70"/>
    <mergeCell ref="D71:E71"/>
    <mergeCell ref="B67:E67"/>
    <mergeCell ref="B60:D60"/>
  </mergeCells>
  <pageMargins left="0.7" right="0.7" top="0.75" bottom="0.75" header="0.3" footer="0.3"/>
  <pageSetup scale="37" orientation="portrait" r:id="rId1"/>
  <headerFooter>
    <oddFooter>&amp;C&amp;1#&amp;"Calibri"&amp;10&amp;K000000 For internal use only</oddFooter>
  </headerFooter>
  <colBreaks count="1" manualBreakCount="1">
    <brk id="10" max="119" man="1"/>
  </col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FINANCIAL</vt:lpstr>
      <vt:lpstr>Notes</vt:lpstr>
      <vt:lpstr>FINANCIAL!Print_Area</vt:lpstr>
      <vt:lpstr>Notes!Print_Area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Jayant Vichare</cp:lastModifiedBy>
  <cp:lastPrinted>2026-10-14T18:19:11Z</cp:lastPrinted>
  <dcterms:created xsi:type="dcterms:W3CDTF">2023-03-18T08:01:18Z</dcterms:created>
  <dcterms:modified xsi:type="dcterms:W3CDTF">2026-10-30T10:22:36Z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2024-10-17T17:45:53Z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2519f918-b4ef-47e6-8df5-50dfda2d0f5e</vt:lpwstr>
  </property>
  <property fmtid="{D5CDD505-2E9C-101B-9397-08002B2CF9AE}" pid="8" name="MSIP_Label_af1741f6-9e47-426e-a683-937c37d4ebc5_ContentBits">
    <vt:lpwstr>3</vt:lpwstr>
  </property>
  <property fmtid="{D5CDD505-2E9C-101B-9397-08002B2CF9AE}" pid="9" name="db.comClassification">
    <vt:lpwstr>For internal use only</vt:lpwstr>
  </property>
</Properties>
</file>